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eatriz Melero\OneDrive - Universidad de Burgos\Documentos\Investigacion\PROYECTOS\2022_Ministerio_FUNCBERRY\Archivos_repositorio_FUNCBERRY\"/>
    </mc:Choice>
  </mc:AlternateContent>
  <xr:revisionPtr revIDLastSave="78" documentId="8_{6C09B13B-3E13-490C-8264-1033BF15CAE3}" xr6:coauthVersionLast="36" xr6:coauthVersionMax="47" xr10:uidLastSave="{56213794-F8CD-4946-99C4-F929690BA295}"/>
  <bookViews>
    <workbookView xWindow="-120" yWindow="-120" windowWidth="20736" windowHeight="11040" firstSheet="5" activeTab="7" xr2:uid="{70AC4EE9-85CA-4A82-BBEB-F16AD4481384}"/>
  </bookViews>
  <sheets>
    <sheet name="Metadata" sheetId="9" r:id="rId1"/>
    <sheet name="Proximate composition- mineral" sheetId="6" r:id="rId2"/>
    <sheet name="TP, ACY, ABTS" sheetId="5" r:id="rId3"/>
    <sheet name=" HPLC-QTOF" sheetId="1" r:id="rId4"/>
    <sheet name="Anthocyanins quantification" sheetId="2" r:id="rId5"/>
    <sheet name="Polyphenols quantification" sheetId="3" r:id="rId6"/>
    <sheet name="Microbial status NT" sheetId="10" r:id="rId7"/>
    <sheet name="Heat treat. microbial status " sheetId="11" r:id="rId8"/>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1" l="1"/>
  <c r="C1" i="10"/>
</calcChain>
</file>

<file path=xl/sharedStrings.xml><?xml version="1.0" encoding="utf-8"?>
<sst xmlns="http://schemas.openxmlformats.org/spreadsheetml/2006/main" count="966" uniqueCount="272">
  <si>
    <t>Sample</t>
  </si>
  <si>
    <t>Humidity (%)</t>
  </si>
  <si>
    <t>pH</t>
  </si>
  <si>
    <t>Acidity (g citric acid/100 g sample)</t>
  </si>
  <si>
    <t>Proteins (% DM)</t>
  </si>
  <si>
    <t>Fat (%) DM</t>
  </si>
  <si>
    <t>Reducing sugars (g/100 g sample)</t>
  </si>
  <si>
    <t>Total Dietary fibre (%)  DM</t>
  </si>
  <si>
    <t>Cu (ppm)</t>
  </si>
  <si>
    <t>Na (ppm)</t>
  </si>
  <si>
    <t>Fe (ppm)</t>
  </si>
  <si>
    <t>Mn (ppm)</t>
  </si>
  <si>
    <t>Zn (ppm)</t>
  </si>
  <si>
    <t>Se (ppm)</t>
  </si>
  <si>
    <t>K (ppm)</t>
  </si>
  <si>
    <t>Ca (ppm)</t>
  </si>
  <si>
    <t>Mg (ppm)</t>
  </si>
  <si>
    <t>P (ppm)</t>
  </si>
  <si>
    <t>Sk+S</t>
  </si>
  <si>
    <t>&lt;0,005</t>
  </si>
  <si>
    <t>Sk</t>
  </si>
  <si>
    <t>S</t>
  </si>
  <si>
    <t>DM: Dry matter</t>
  </si>
  <si>
    <t>Total Anthocyanins       mg cyanidin-3-glucoside acid/g of sample</t>
  </si>
  <si>
    <t>Total Polyphenols        (mg gallic acid/g of sampel)</t>
  </si>
  <si>
    <t>ABTS (mmoles Trolox/g of sample)</t>
  </si>
  <si>
    <t>Sk+S NT</t>
  </si>
  <si>
    <t>Sk+S T30 min</t>
  </si>
  <si>
    <t>Sk +S T60 min</t>
  </si>
  <si>
    <t>Sk+S T60 min</t>
  </si>
  <si>
    <t>Sk+S T90min</t>
  </si>
  <si>
    <t>Sk+S T120 min</t>
  </si>
  <si>
    <t>Sk NT</t>
  </si>
  <si>
    <t>Sk T30 min</t>
  </si>
  <si>
    <t>Sk T60 min</t>
  </si>
  <si>
    <t>Sk T90 min</t>
  </si>
  <si>
    <t>Sk T120 min</t>
  </si>
  <si>
    <t>S NT</t>
  </si>
  <si>
    <t>S T30 min</t>
  </si>
  <si>
    <t>S T60 min</t>
  </si>
  <si>
    <t>S T90 min</t>
  </si>
  <si>
    <t>S T120 min</t>
  </si>
  <si>
    <t>ANTHOCYANINS</t>
  </si>
  <si>
    <t>PHENOLIC COMPOUNDS</t>
  </si>
  <si>
    <r>
      <t>t</t>
    </r>
    <r>
      <rPr>
        <b/>
        <vertAlign val="subscript"/>
        <sz val="11"/>
        <color theme="1"/>
        <rFont val="Calibri"/>
        <family val="2"/>
        <scheme val="minor"/>
      </rPr>
      <t>r</t>
    </r>
    <r>
      <rPr>
        <b/>
        <sz val="11"/>
        <color theme="1"/>
        <rFont val="Calibri"/>
        <family val="2"/>
        <scheme val="minor"/>
      </rPr>
      <t xml:space="preserve"> (min)</t>
    </r>
  </si>
  <si>
    <t>Compound</t>
  </si>
  <si>
    <t>Theoretical mass (m/Z)</t>
  </si>
  <si>
    <r>
      <t>[M]</t>
    </r>
    <r>
      <rPr>
        <b/>
        <vertAlign val="superscript"/>
        <sz val="11"/>
        <color theme="1"/>
        <rFont val="Calibri"/>
        <family val="2"/>
      </rPr>
      <t>+</t>
    </r>
  </si>
  <si>
    <t>Error (ppm)</t>
  </si>
  <si>
    <t>Fragment ion (m/z)</t>
  </si>
  <si>
    <t>Identification method</t>
  </si>
  <si>
    <t>Peak number</t>
  </si>
  <si>
    <t>Theoretical mass (m/z)</t>
  </si>
  <si>
    <t>[M-H]-</t>
  </si>
  <si>
    <t>Error ppm</t>
  </si>
  <si>
    <t xml:space="preserve"> Fragment ion (m/z)</t>
  </si>
  <si>
    <t>Identificación</t>
  </si>
  <si>
    <t>Dp-3-galactoside</t>
  </si>
  <si>
    <t>465.1033</t>
  </si>
  <si>
    <t>465.1034</t>
  </si>
  <si>
    <t>2.15</t>
  </si>
  <si>
    <t>303.0502</t>
  </si>
  <si>
    <t xml:space="preserve"> UV-V/MS-MS/lit/st</t>
  </si>
  <si>
    <t xml:space="preserve">Gallic acid </t>
  </si>
  <si>
    <t>DAD /MSMS/Standard</t>
  </si>
  <si>
    <t>Dp-3-glucoside</t>
  </si>
  <si>
    <t>465.1032</t>
  </si>
  <si>
    <t>0.25</t>
  </si>
  <si>
    <t>303.0503</t>
  </si>
  <si>
    <t>Protocatechuic acid</t>
  </si>
  <si>
    <t>DAD/MSMS/Standard</t>
  </si>
  <si>
    <t>Cy-3-galactoside</t>
  </si>
  <si>
    <t>449.1084</t>
  </si>
  <si>
    <t>449.1075</t>
  </si>
  <si>
    <t>-2.00</t>
  </si>
  <si>
    <t>287.0541</t>
  </si>
  <si>
    <t>O-Methyl gallate</t>
  </si>
  <si>
    <t>DAD/MSMS</t>
  </si>
  <si>
    <t>Dp-3-arabionoside</t>
  </si>
  <si>
    <t>435.0927</t>
  </si>
  <si>
    <t>435.0929</t>
  </si>
  <si>
    <t>4.60</t>
  </si>
  <si>
    <t>303.0500</t>
  </si>
  <si>
    <t xml:space="preserve"> UV-V/MS-MS/ lit</t>
  </si>
  <si>
    <t>p-coumaric  acid hexoside</t>
  </si>
  <si>
    <t>Cy-3-glucoside</t>
  </si>
  <si>
    <t>449.1070</t>
  </si>
  <si>
    <t>-3.12</t>
  </si>
  <si>
    <t>287.0547</t>
  </si>
  <si>
    <t>Caffeic acid</t>
  </si>
  <si>
    <t>Pt-3-galactoside</t>
  </si>
  <si>
    <t>479.1190</t>
  </si>
  <si>
    <t>479.1175</t>
  </si>
  <si>
    <t>-3.13</t>
  </si>
  <si>
    <t>317.0655</t>
  </si>
  <si>
    <t>Myricetin-hexoside  1</t>
  </si>
  <si>
    <t>Cy-3-arabionoside</t>
  </si>
  <si>
    <t>419.0978</t>
  </si>
  <si>
    <t>419.0979</t>
  </si>
  <si>
    <t>0.24</t>
  </si>
  <si>
    <t>Myricetin hexoside 2</t>
  </si>
  <si>
    <t>Pt-3-glucoside</t>
  </si>
  <si>
    <t>317.0671</t>
  </si>
  <si>
    <t>Chlorogenic acid</t>
  </si>
  <si>
    <t>Pn-3-galactoside</t>
  </si>
  <si>
    <t>463.1240</t>
  </si>
  <si>
    <t>463.1241</t>
  </si>
  <si>
    <t>0.22</t>
  </si>
  <si>
    <t>301.0724</t>
  </si>
  <si>
    <t>Syringic acid</t>
  </si>
  <si>
    <t>DAD/Standard</t>
  </si>
  <si>
    <t>Pt-3- arabinoside</t>
  </si>
  <si>
    <t>449.1078</t>
  </si>
  <si>
    <t>449.1080</t>
  </si>
  <si>
    <t>0.45</t>
  </si>
  <si>
    <t>317.0659</t>
  </si>
  <si>
    <t>Procyanidin B2</t>
  </si>
  <si>
    <t>Pn-3-glucoside</t>
  </si>
  <si>
    <t>0.02</t>
  </si>
  <si>
    <t>301.0705</t>
  </si>
  <si>
    <t xml:space="preserve"> UV-V/MS-MS/ lit/st</t>
  </si>
  <si>
    <t>Epicatechin</t>
  </si>
  <si>
    <t>Mv-3-galactoside</t>
  </si>
  <si>
    <t>493.1346</t>
  </si>
  <si>
    <t>493.1331</t>
  </si>
  <si>
    <t>-3.04</t>
  </si>
  <si>
    <t>331.0812</t>
  </si>
  <si>
    <t>p-coumaric acid</t>
  </si>
  <si>
    <t>Pn-3-arabinoside</t>
  </si>
  <si>
    <t>433.1135</t>
  </si>
  <si>
    <t>433.1133</t>
  </si>
  <si>
    <t>-0.05</t>
  </si>
  <si>
    <t>301.0703</t>
  </si>
  <si>
    <t>Sinapic acid</t>
  </si>
  <si>
    <t>Mv-3-glucoside</t>
  </si>
  <si>
    <t>Quercetin-hexoside 1</t>
  </si>
  <si>
    <t>Mv-3- arabionóside</t>
  </si>
  <si>
    <t>463.124</t>
  </si>
  <si>
    <t>463.1223</t>
  </si>
  <si>
    <t>-3.67</t>
  </si>
  <si>
    <t>331.0813</t>
  </si>
  <si>
    <t>Querciten-hexoside 2</t>
  </si>
  <si>
    <t>Dp-3-(6"coumarylglucoside)</t>
  </si>
  <si>
    <t>611.1401</t>
  </si>
  <si>
    <t>611.1394</t>
  </si>
  <si>
    <t>-1.14</t>
  </si>
  <si>
    <t>303.0492</t>
  </si>
  <si>
    <t xml:space="preserve">Laricitrin hexoside </t>
  </si>
  <si>
    <t>Cy-3-(6"coumarylglucoside)</t>
  </si>
  <si>
    <t>595.1452</t>
  </si>
  <si>
    <t>595.1438</t>
  </si>
  <si>
    <t>-2.35</t>
  </si>
  <si>
    <t>287.0538</t>
  </si>
  <si>
    <t>Quercetin-pentoside</t>
  </si>
  <si>
    <t>Mv-3-(6"coumarylglucoside)</t>
  </si>
  <si>
    <t>639.1714</t>
  </si>
  <si>
    <t>639.1689</t>
  </si>
  <si>
    <t>-3.91</t>
  </si>
  <si>
    <t>331.0797</t>
  </si>
  <si>
    <t>Myricetin</t>
  </si>
  <si>
    <t>Dp-3galactoside (mg/g)</t>
  </si>
  <si>
    <t>Dp-3glucoside (mg/g)</t>
  </si>
  <si>
    <t>Cy-3galactoside (mg/g)</t>
  </si>
  <si>
    <t>Dp-3arabinoside (mg/g)</t>
  </si>
  <si>
    <t>Cy-3glucoside (mg/g)</t>
  </si>
  <si>
    <t>Pt-3galactoside (mg/g)</t>
  </si>
  <si>
    <t>Cy-3arabinoside (mg/g)</t>
  </si>
  <si>
    <t>Pt-3glucoside (mg/g)</t>
  </si>
  <si>
    <t>Pn-3-galactoside (mg/g)</t>
  </si>
  <si>
    <t>Pt-3arabinoside (mg/g)</t>
  </si>
  <si>
    <t>Pn-3glucoside (mg/g)</t>
  </si>
  <si>
    <t>Mv-3galactoside (mg/g)</t>
  </si>
  <si>
    <t>Pn-3arabinoside (mg/g)</t>
  </si>
  <si>
    <t>Mv-3glucoside (mg/g)</t>
  </si>
  <si>
    <t>Mv-3arabinoside (mg/g)</t>
  </si>
  <si>
    <t>Dp</t>
  </si>
  <si>
    <t>Dephinidin</t>
  </si>
  <si>
    <t>Cy</t>
  </si>
  <si>
    <t>Cyanidin</t>
  </si>
  <si>
    <t>Pn</t>
  </si>
  <si>
    <t>Peonidin</t>
  </si>
  <si>
    <t>Pt</t>
  </si>
  <si>
    <t>Petunidin</t>
  </si>
  <si>
    <t>Mv</t>
  </si>
  <si>
    <t>Malvidin</t>
  </si>
  <si>
    <t>Gallic acid (mg/g)</t>
  </si>
  <si>
    <t>Protocatequic acid (mg/g)</t>
  </si>
  <si>
    <t>o-methyl galate (mg/g)</t>
  </si>
  <si>
    <t>p-coumaric acid hexoside (mg/g)</t>
  </si>
  <si>
    <t>Caffeic acid (mg/g)</t>
  </si>
  <si>
    <t>Myricetin-hexoside 1 (mg/g)</t>
  </si>
  <si>
    <t>Myricetin Hexoxide 2 (mg/g)</t>
  </si>
  <si>
    <t>Chlorogenic acid (mg/g)</t>
  </si>
  <si>
    <t>Syringic acid (mg/g)</t>
  </si>
  <si>
    <t>Proanthocyanidin B2 (mg/g)</t>
  </si>
  <si>
    <t>Epicatequin (mg/g)</t>
  </si>
  <si>
    <t>p-coumaric acid (mg/g)</t>
  </si>
  <si>
    <t>Sinapic acid (mg/g)</t>
  </si>
  <si>
    <t>Quercetin-hexoside 1 (mg/g)</t>
  </si>
  <si>
    <t>Quercetin hexoside 2 (mg/g)</t>
  </si>
  <si>
    <t>Quercitin Hexoside II (mg/g)</t>
  </si>
  <si>
    <t>Laricitrin Hexoside (mg/g)</t>
  </si>
  <si>
    <t>Quercetin pentoside (mg/g)</t>
  </si>
  <si>
    <t>Myricetin (mg/g)</t>
  </si>
  <si>
    <t>Sk T90min</t>
  </si>
  <si>
    <t>nd</t>
  </si>
  <si>
    <t>S T90min</t>
  </si>
  <si>
    <r>
      <t xml:space="preserve">DAD  </t>
    </r>
    <r>
      <rPr>
        <b/>
        <sz val="11"/>
        <rFont val="Calibri"/>
        <family val="2"/>
      </rPr>
      <t>ƛ</t>
    </r>
    <r>
      <rPr>
        <b/>
        <vertAlign val="subscript"/>
        <sz val="11"/>
        <rFont val="Calibri"/>
        <family val="2"/>
      </rPr>
      <t>max (</t>
    </r>
    <r>
      <rPr>
        <b/>
        <sz val="11"/>
        <rFont val="Calibri"/>
        <family val="2"/>
      </rPr>
      <t>nm)</t>
    </r>
  </si>
  <si>
    <t>Dataset metadata</t>
  </si>
  <si>
    <t>Dataset-level information</t>
  </si>
  <si>
    <t>Title of project</t>
  </si>
  <si>
    <t>Use of by-products from blackberry and blueberry: charaterization, effect on health and development of safer and healthier meat products (FUNCBERRY)</t>
  </si>
  <si>
    <t>Título del proyecto</t>
  </si>
  <si>
    <t>Aprovechamiento de subproductos de la zarzamora y arándano: caracterización, efecto sobre la salud, y elaboración de productos cárnicos más sanos y seguros (FUNCBERRY)</t>
  </si>
  <si>
    <t>Objective</t>
  </si>
  <si>
    <t>Tasks</t>
  </si>
  <si>
    <t>Version</t>
  </si>
  <si>
    <t>v1</t>
  </si>
  <si>
    <t>Research in charge</t>
  </si>
  <si>
    <t>Data dictionary</t>
  </si>
  <si>
    <t>Description</t>
  </si>
  <si>
    <t xml:space="preserve"> Miriam Ortega Heras, Beatriz Melero Gil</t>
  </si>
  <si>
    <t xml:space="preserve">OE1. Obtención de productos procedentes de subproductos de la industria de elaboración de zumos, mermeladas y licores de zarzamora y arándanos
</t>
  </si>
  <si>
    <t xml:space="preserve">OE1. Production of products from by-products of the blackberry and blueberry juice, jam and liqueur processing industry
</t>
  </si>
  <si>
    <t xml:space="preserve">OE2. Characterisation of the products obtained
</t>
  </si>
  <si>
    <t xml:space="preserve">OE2. Caracterización de los productos obtenidos
</t>
  </si>
  <si>
    <t>Tasks 1.1 and 2.1.  Production of products from by-products of the blackberry and blueberry juice pomace and characterization of the products</t>
  </si>
  <si>
    <t>Products studied</t>
  </si>
  <si>
    <r>
      <t>Blueberry (</t>
    </r>
    <r>
      <rPr>
        <i/>
        <sz val="12"/>
        <rFont val="Times New Roman"/>
        <family val="1"/>
      </rPr>
      <t>Vaccinium myrtillus</t>
    </r>
    <r>
      <rPr>
        <sz val="12"/>
        <rFont val="Times New Roman"/>
        <family val="1"/>
      </rPr>
      <t xml:space="preserve"> L.)</t>
    </r>
  </si>
  <si>
    <t>Abbreviations</t>
  </si>
  <si>
    <t>NT</t>
  </si>
  <si>
    <t>T</t>
  </si>
  <si>
    <t>Product obtained from skins</t>
  </si>
  <si>
    <t>No thermal treated</t>
  </si>
  <si>
    <t>Sheets</t>
  </si>
  <si>
    <t>Proximate composition-mineral</t>
  </si>
  <si>
    <t>Each cell shows the parameters analysed and its units. Blank cells correspond to outlier values that have been removed for the statistical analysis.</t>
  </si>
  <si>
    <t>PT, ACY, ABTS</t>
  </si>
  <si>
    <t>Each cell shows the parameters analysed and its units. Blank cells correspond to outlier values that have been removed for the statistical analysis. TP (Total polyphenols); ACY: Anthocyanins</t>
  </si>
  <si>
    <t>HPLC-QTOF</t>
  </si>
  <si>
    <t>Peak identification of anthocyanins and phenolic compounds in blueberry samples using HPLC-ESI-QTOF in the three products studied</t>
  </si>
  <si>
    <t>Anthocyanins quantification</t>
  </si>
  <si>
    <t>Product obtained from the whole pomace (skins and seeds)</t>
  </si>
  <si>
    <t>Product obtained from seeds</t>
  </si>
  <si>
    <r>
      <t>Treated at 90</t>
    </r>
    <r>
      <rPr>
        <sz val="12"/>
        <rFont val="Calibri"/>
        <family val="2"/>
      </rPr>
      <t xml:space="preserve">° </t>
    </r>
  </si>
  <si>
    <t>Polyphenols quantification</t>
  </si>
  <si>
    <t>Each cell shows the anthocyanin analysed and its units. Delphinidin-3-galactoside, delphinidin-3-glucoside, cya-nidin-3-galactoside, cyanidin-3-glucoside, cyanidin-3-arabinoside, pe-tunidin-3-glucoside, peonidin-3-glucoside and malvidin-3-glucoside) were used to quantify the respective anthocyanins. The rest were quantified as equivalent of their respective glucoside. Blank cells correspond to outlier values that have been removed for the statistical analysis.</t>
  </si>
  <si>
    <t>Each cell shows the polyphenolic compounds analysed and its units. The concentrations of phenolic acids and epicatechin were determined using calibration curves obtained from their respective standards. All flavonols were quantified as quercetin-3-glucoside equivalents.Blank cells correspond to outlier values that have been removed for the statistical analysis.</t>
  </si>
  <si>
    <t>&lt;2.11</t>
  </si>
  <si>
    <t>log cfu/g</t>
  </si>
  <si>
    <t>Number colonies</t>
  </si>
  <si>
    <t>Dilution</t>
  </si>
  <si>
    <t>Experiment</t>
  </si>
  <si>
    <t>Moulds and yeast</t>
  </si>
  <si>
    <t>&lt;1.11</t>
  </si>
  <si>
    <r>
      <rPr>
        <i/>
        <sz val="11"/>
        <color theme="1"/>
        <rFont val="Calibri"/>
        <family val="2"/>
        <scheme val="minor"/>
      </rPr>
      <t>Clostridium</t>
    </r>
    <r>
      <rPr>
        <sz val="11"/>
        <color theme="1"/>
        <rFont val="Calibri"/>
        <family val="2"/>
        <scheme val="minor"/>
      </rPr>
      <t xml:space="preserve"> spp.</t>
    </r>
  </si>
  <si>
    <r>
      <rPr>
        <i/>
        <sz val="11"/>
        <color theme="1"/>
        <rFont val="Calibri"/>
        <family val="2"/>
        <scheme val="minor"/>
      </rPr>
      <t>Bacillus</t>
    </r>
    <r>
      <rPr>
        <sz val="11"/>
        <color theme="1"/>
        <rFont val="Calibri"/>
        <family val="2"/>
        <scheme val="minor"/>
      </rPr>
      <t xml:space="preserve"> spp.</t>
    </r>
  </si>
  <si>
    <t>Enterobacteriaceae</t>
  </si>
  <si>
    <t>Lactic acid bacteria</t>
  </si>
  <si>
    <t>Aerobic Mespphillic Bacteria</t>
  </si>
  <si>
    <t>Dilution factor</t>
  </si>
  <si>
    <t>Treatment</t>
  </si>
  <si>
    <t>T30</t>
  </si>
  <si>
    <t>T60</t>
  </si>
  <si>
    <t>T90</t>
  </si>
  <si>
    <t>T120</t>
  </si>
  <si>
    <r>
      <rPr>
        <b/>
        <i/>
        <sz val="11"/>
        <color theme="1"/>
        <rFont val="Calibri"/>
        <family val="2"/>
        <scheme val="minor"/>
      </rPr>
      <t>Bacillus</t>
    </r>
    <r>
      <rPr>
        <b/>
        <sz val="11"/>
        <color theme="1"/>
        <rFont val="Calibri"/>
        <family val="2"/>
        <scheme val="minor"/>
      </rPr>
      <t xml:space="preserve"> spp.</t>
    </r>
  </si>
  <si>
    <r>
      <rPr>
        <b/>
        <i/>
        <sz val="11"/>
        <color theme="1"/>
        <rFont val="Calibri"/>
        <family val="2"/>
        <scheme val="minor"/>
      </rPr>
      <t>Clostridium</t>
    </r>
    <r>
      <rPr>
        <b/>
        <sz val="11"/>
        <color theme="1"/>
        <rFont val="Calibri"/>
        <family val="2"/>
        <scheme val="minor"/>
      </rPr>
      <t xml:space="preserve"> spp.</t>
    </r>
  </si>
  <si>
    <t>Microbial status NT</t>
  </si>
  <si>
    <t>Concentration of microbial contamination partameters in the products. &lt;2.11 and &lt;1.11 correspond with no detection above the limit of quantification of the streak and pouring method.</t>
  </si>
  <si>
    <t xml:space="preserve">Heat treat. microbial status </t>
  </si>
  <si>
    <t>Concentration of microbial contamination partameters in the products after heat treatment at 90 ºC during different periods of time. &lt;2.11 and &lt;1.11 correspond with no detection above the limit of quantification of the streak and pouring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</si>
</sst>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8" x14ac:knownFonts="1">
    <font>
      <sz val="11"/>
      <color theme="1"/>
      <name val="Calibri"/>
      <family val="2"/>
      <scheme val="minor"/>
    </font>
    <font>
      <sz val="11"/>
      <color rgb="FF000000"/>
      <name val="Calibri"/>
      <family val="2"/>
      <scheme val="minor"/>
    </font>
    <font>
      <b/>
      <sz val="11"/>
      <color theme="1"/>
      <name val="Calibri"/>
      <family val="2"/>
      <scheme val="minor"/>
    </font>
    <font>
      <b/>
      <vertAlign val="subscript"/>
      <sz val="11"/>
      <color theme="1"/>
      <name val="Calibri"/>
      <family val="2"/>
      <scheme val="minor"/>
    </font>
    <font>
      <b/>
      <vertAlign val="superscript"/>
      <sz val="11"/>
      <color theme="1"/>
      <name val="Calibri"/>
      <family val="2"/>
    </font>
    <font>
      <sz val="11"/>
      <name val="Calibri"/>
      <family val="2"/>
      <scheme val="minor"/>
    </font>
    <font>
      <b/>
      <sz val="11"/>
      <name val="Calibri"/>
      <family val="2"/>
      <scheme val="minor"/>
    </font>
    <font>
      <b/>
      <sz val="11"/>
      <name val="Calibri"/>
      <family val="2"/>
    </font>
    <font>
      <b/>
      <vertAlign val="subscript"/>
      <sz val="11"/>
      <name val="Calibri"/>
      <family val="2"/>
    </font>
    <font>
      <sz val="12"/>
      <color rgb="FFFF0000"/>
      <name val="Times New Roman"/>
      <family val="1"/>
    </font>
    <font>
      <b/>
      <u/>
      <sz val="14"/>
      <name val="Times New Roman"/>
      <family val="1"/>
    </font>
    <font>
      <sz val="12"/>
      <name val="Times New Roman"/>
      <family val="1"/>
    </font>
    <font>
      <b/>
      <sz val="12"/>
      <name val="Times New Roman"/>
      <family val="1"/>
    </font>
    <font>
      <i/>
      <sz val="12"/>
      <name val="Times New Roman"/>
      <family val="1"/>
    </font>
    <font>
      <sz val="12"/>
      <color theme="1"/>
      <name val="Times New Roman"/>
      <family val="1"/>
    </font>
    <font>
      <sz val="12"/>
      <name val="Calibri"/>
      <family val="2"/>
    </font>
    <font>
      <i/>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0" fillId="2" borderId="3" xfId="0" applyFill="1" applyBorder="1"/>
    <xf numFmtId="164" fontId="0" fillId="0" borderId="0" xfId="0" applyNumberFormat="1" applyAlignment="1">
      <alignment horizontal="center"/>
    </xf>
    <xf numFmtId="0" fontId="0" fillId="0" borderId="5" xfId="0" applyBorder="1"/>
    <xf numFmtId="164" fontId="0" fillId="0" borderId="5" xfId="0" applyNumberFormat="1" applyBorder="1" applyAlignment="1">
      <alignment horizontal="center"/>
    </xf>
    <xf numFmtId="0" fontId="0" fillId="0" borderId="6" xfId="0" applyBorder="1"/>
    <xf numFmtId="164" fontId="0" fillId="0" borderId="6" xfId="0" applyNumberFormat="1" applyBorder="1" applyAlignment="1">
      <alignment horizontal="center"/>
    </xf>
    <xf numFmtId="0" fontId="0" fillId="0" borderId="7" xfId="0" applyBorder="1"/>
    <xf numFmtId="164" fontId="0" fillId="0" borderId="7" xfId="0" applyNumberFormat="1" applyBorder="1" applyAlignment="1">
      <alignment horizontal="center"/>
    </xf>
    <xf numFmtId="0" fontId="0" fillId="0" borderId="0" xfId="0" applyAlignment="1">
      <alignment horizontal="center"/>
    </xf>
    <xf numFmtId="0" fontId="0" fillId="3" borderId="3" xfId="0" applyFill="1" applyBorder="1"/>
    <xf numFmtId="0" fontId="0" fillId="3" borderId="3" xfId="0" applyFill="1" applyBorder="1" applyAlignment="1">
      <alignment horizontal="center"/>
    </xf>
    <xf numFmtId="0" fontId="0" fillId="3" borderId="3" xfId="0" applyFill="1" applyBorder="1" applyAlignment="1">
      <alignment horizont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0" xfId="0" applyFont="1" applyFill="1" applyAlignment="1">
      <alignment horizontal="center" vertical="center"/>
    </xf>
    <xf numFmtId="2" fontId="0" fillId="0" borderId="0" xfId="0" applyNumberFormat="1" applyAlignment="1">
      <alignment horizontal="center"/>
    </xf>
    <xf numFmtId="2" fontId="0" fillId="0" borderId="6" xfId="0" applyNumberFormat="1" applyBorder="1" applyAlignment="1">
      <alignment horizontal="center"/>
    </xf>
    <xf numFmtId="166" fontId="0" fillId="0" borderId="0" xfId="0" applyNumberFormat="1" applyAlignment="1">
      <alignment horizontal="center"/>
    </xf>
    <xf numFmtId="166" fontId="0" fillId="0" borderId="6" xfId="0" applyNumberFormat="1" applyBorder="1" applyAlignment="1">
      <alignment horizontal="center"/>
    </xf>
    <xf numFmtId="0" fontId="0" fillId="5" borderId="3" xfId="0" applyFill="1" applyBorder="1"/>
    <xf numFmtId="0" fontId="0" fillId="5" borderId="3" xfId="0" applyFill="1" applyBorder="1" applyAlignment="1">
      <alignment horizontal="center"/>
    </xf>
    <xf numFmtId="0" fontId="2" fillId="4" borderId="10" xfId="0" applyFont="1" applyFill="1" applyBorder="1" applyAlignment="1">
      <alignment horizontal="center" wrapText="1"/>
    </xf>
    <xf numFmtId="0" fontId="2" fillId="4" borderId="10" xfId="0" applyFont="1" applyFill="1" applyBorder="1" applyAlignment="1">
      <alignment horizontal="center"/>
    </xf>
    <xf numFmtId="166" fontId="0" fillId="4" borderId="0" xfId="0" applyNumberFormat="1" applyFill="1" applyAlignment="1">
      <alignment horizontal="center"/>
    </xf>
    <xf numFmtId="0" fontId="0" fillId="4" borderId="0" xfId="0" applyFill="1"/>
    <xf numFmtId="49" fontId="0" fillId="4" borderId="0" xfId="0" applyNumberFormat="1" applyFill="1" applyAlignment="1">
      <alignment horizontal="center"/>
    </xf>
    <xf numFmtId="49" fontId="0" fillId="0" borderId="0" xfId="0" applyNumberFormat="1" applyAlignment="1">
      <alignment horizontal="center"/>
    </xf>
    <xf numFmtId="49" fontId="5" fillId="4" borderId="0" xfId="0" applyNumberFormat="1" applyFont="1" applyFill="1" applyAlignment="1">
      <alignment horizontal="center"/>
    </xf>
    <xf numFmtId="166" fontId="0" fillId="4" borderId="8" xfId="0" applyNumberFormat="1" applyFill="1" applyBorder="1" applyAlignment="1">
      <alignment horizontal="center"/>
    </xf>
    <xf numFmtId="0" fontId="0" fillId="4" borderId="8" xfId="0" applyFill="1" applyBorder="1"/>
    <xf numFmtId="49" fontId="0" fillId="4" borderId="8" xfId="0" applyNumberFormat="1" applyFill="1" applyBorder="1" applyAlignment="1">
      <alignment horizontal="center"/>
    </xf>
    <xf numFmtId="1" fontId="5" fillId="4" borderId="0" xfId="0" applyNumberFormat="1" applyFont="1" applyFill="1" applyAlignment="1">
      <alignment horizontal="center"/>
    </xf>
    <xf numFmtId="0" fontId="5" fillId="4" borderId="0" xfId="0" applyFont="1" applyFill="1" applyAlignment="1">
      <alignment horizontal="center"/>
    </xf>
    <xf numFmtId="165" fontId="5" fillId="4" borderId="0" xfId="0" applyNumberFormat="1" applyFont="1" applyFill="1" applyAlignment="1">
      <alignment horizontal="center"/>
    </xf>
    <xf numFmtId="1" fontId="5" fillId="4" borderId="8" xfId="0" applyNumberFormat="1" applyFont="1" applyFill="1" applyBorder="1" applyAlignment="1">
      <alignment horizontal="center"/>
    </xf>
    <xf numFmtId="0" fontId="5" fillId="4" borderId="8" xfId="0" applyFont="1" applyFill="1" applyBorder="1" applyAlignment="1">
      <alignment horizontal="center"/>
    </xf>
    <xf numFmtId="165" fontId="5" fillId="4" borderId="8" xfId="0" applyNumberFormat="1" applyFont="1" applyFill="1" applyBorder="1" applyAlignment="1">
      <alignment horizontal="center"/>
    </xf>
    <xf numFmtId="0" fontId="0" fillId="0" borderId="6" xfId="0" applyBorder="1" applyAlignment="1">
      <alignment horizontal="center"/>
    </xf>
    <xf numFmtId="1" fontId="0" fillId="0" borderId="0" xfId="0" applyNumberFormat="1" applyAlignment="1">
      <alignment horizontal="center"/>
    </xf>
    <xf numFmtId="1" fontId="0" fillId="0" borderId="6" xfId="0" applyNumberFormat="1" applyBorder="1" applyAlignment="1">
      <alignment horizontal="center"/>
    </xf>
    <xf numFmtId="0" fontId="0" fillId="5" borderId="3" xfId="0" applyFill="1" applyBorder="1" applyAlignment="1">
      <alignment horizontal="center" wrapText="1"/>
    </xf>
    <xf numFmtId="0" fontId="0" fillId="6" borderId="0" xfId="0" applyFill="1"/>
    <xf numFmtId="0" fontId="1" fillId="2" borderId="2" xfId="0" applyFont="1" applyFill="1" applyBorder="1" applyAlignment="1">
      <alignment horizontal="center" vertical="center" wrapText="1"/>
    </xf>
    <xf numFmtId="0" fontId="6" fillId="4" borderId="9" xfId="0" applyFont="1" applyFill="1" applyBorder="1" applyAlignment="1">
      <alignment horizontal="center" wrapText="1"/>
    </xf>
    <xf numFmtId="0" fontId="6" fillId="4" borderId="9" xfId="0" applyFont="1" applyFill="1" applyBorder="1" applyAlignment="1">
      <alignment horizontal="center"/>
    </xf>
    <xf numFmtId="0" fontId="9" fillId="0" borderId="0" xfId="0" applyFont="1"/>
    <xf numFmtId="0" fontId="10" fillId="0" borderId="0" xfId="0" applyFont="1"/>
    <xf numFmtId="0" fontId="11" fillId="0" borderId="0" xfId="0" applyFont="1"/>
    <xf numFmtId="0" fontId="11" fillId="0" borderId="3" xfId="0" applyFont="1" applyBorder="1" applyAlignment="1">
      <alignment horizontal="left" vertical="center"/>
    </xf>
    <xf numFmtId="0" fontId="11" fillId="0" borderId="3" xfId="0" applyFont="1" applyBorder="1" applyAlignment="1">
      <alignment vertical="center"/>
    </xf>
    <xf numFmtId="0" fontId="11" fillId="0" borderId="3" xfId="0" applyFont="1" applyBorder="1"/>
    <xf numFmtId="0" fontId="11" fillId="0" borderId="0" xfId="0" applyFont="1" applyBorder="1"/>
    <xf numFmtId="0" fontId="11" fillId="4" borderId="0" xfId="0" applyFont="1" applyFill="1" applyBorder="1"/>
    <xf numFmtId="0" fontId="11" fillId="4" borderId="0" xfId="0" applyFont="1" applyFill="1" applyBorder="1" applyAlignment="1">
      <alignment horizontal="left"/>
    </xf>
    <xf numFmtId="0" fontId="9" fillId="4" borderId="0" xfId="0" applyFont="1" applyFill="1" applyBorder="1" applyAlignment="1"/>
    <xf numFmtId="0" fontId="5" fillId="0" borderId="0" xfId="0" applyFont="1"/>
    <xf numFmtId="0" fontId="11" fillId="0" borderId="0" xfId="0" applyFont="1" applyBorder="1" applyAlignment="1">
      <alignment horizontal="justify"/>
    </xf>
    <xf numFmtId="2" fontId="0" fillId="0" borderId="0" xfId="0" applyNumberFormat="1"/>
    <xf numFmtId="0" fontId="0" fillId="0" borderId="0" xfId="0" applyAlignment="1">
      <alignment wrapText="1"/>
    </xf>
    <xf numFmtId="0" fontId="2" fillId="3" borderId="3" xfId="0" applyFont="1" applyFill="1" applyBorder="1"/>
    <xf numFmtId="0" fontId="2" fillId="3" borderId="3" xfId="0" applyFont="1" applyFill="1" applyBorder="1" applyAlignment="1">
      <alignment horizontal="center"/>
    </xf>
    <xf numFmtId="0" fontId="2" fillId="0" borderId="0" xfId="0" applyFont="1"/>
    <xf numFmtId="0" fontId="2" fillId="0" borderId="0" xfId="0" applyFont="1" applyAlignment="1">
      <alignment wrapText="1"/>
    </xf>
    <xf numFmtId="0" fontId="2" fillId="3" borderId="3" xfId="0" applyFont="1" applyFill="1" applyBorder="1" applyAlignment="1">
      <alignment wrapText="1"/>
    </xf>
    <xf numFmtId="0" fontId="17" fillId="3" borderId="3" xfId="0" applyFont="1" applyFill="1" applyBorder="1"/>
    <xf numFmtId="0" fontId="11" fillId="0" borderId="3" xfId="0" applyFont="1" applyBorder="1" applyAlignment="1">
      <alignment horizontal="justify" vertical="center" wrapText="1"/>
    </xf>
    <xf numFmtId="0" fontId="12" fillId="7" borderId="3" xfId="0" applyFont="1" applyFill="1" applyBorder="1" applyAlignment="1">
      <alignment horizontal="left"/>
    </xf>
    <xf numFmtId="0" fontId="11" fillId="0" borderId="3" xfId="0" applyFont="1" applyBorder="1" applyAlignment="1">
      <alignment horizontal="left" vertical="center"/>
    </xf>
    <xf numFmtId="0" fontId="11" fillId="0" borderId="11"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3" xfId="0" applyFont="1" applyBorder="1" applyAlignment="1">
      <alignment horizontal="left" wrapText="1"/>
    </xf>
    <xf numFmtId="0" fontId="14" fillId="0" borderId="3" xfId="0" applyFont="1" applyBorder="1" applyAlignment="1">
      <alignment horizontal="justify"/>
    </xf>
    <xf numFmtId="0" fontId="11" fillId="0" borderId="3" xfId="0" applyFont="1" applyBorder="1" applyAlignment="1">
      <alignment horizontal="justify"/>
    </xf>
    <xf numFmtId="0" fontId="11" fillId="0" borderId="3" xfId="0" applyFont="1" applyBorder="1" applyAlignment="1">
      <alignment horizontal="left"/>
    </xf>
    <xf numFmtId="0" fontId="12" fillId="0" borderId="3" xfId="0" applyFont="1" applyBorder="1" applyAlignment="1">
      <alignment horizontal="lef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2" xfId="0" applyFont="1" applyBorder="1" applyAlignment="1">
      <alignment horizontal="justify"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3" xfId="0" applyFont="1" applyBorder="1" applyAlignment="1">
      <alignment horizontal="justify" vertical="center"/>
    </xf>
    <xf numFmtId="0" fontId="14" fillId="0" borderId="3" xfId="0" applyFont="1" applyBorder="1" applyAlignment="1">
      <alignment horizontal="left" wrapText="1"/>
    </xf>
    <xf numFmtId="0" fontId="11" fillId="0" borderId="11" xfId="0" applyFont="1" applyBorder="1" applyAlignment="1">
      <alignment horizontal="justify" vertical="center"/>
    </xf>
    <xf numFmtId="0" fontId="11" fillId="0" borderId="10" xfId="0" applyFont="1" applyBorder="1" applyAlignment="1">
      <alignment horizontal="justify" vertical="center"/>
    </xf>
    <xf numFmtId="0" fontId="11" fillId="0" borderId="12" xfId="0" applyFont="1" applyBorder="1" applyAlignment="1">
      <alignment horizontal="justify" vertical="center"/>
    </xf>
    <xf numFmtId="0" fontId="2" fillId="4" borderId="10" xfId="0" applyFont="1" applyFill="1" applyBorder="1" applyAlignment="1">
      <alignment horizontal="center" wrapText="1"/>
    </xf>
    <xf numFmtId="0" fontId="6" fillId="4" borderId="9" xfId="0" applyFont="1" applyFill="1" applyBorder="1" applyAlignment="1">
      <alignment horizontal="center"/>
    </xf>
    <xf numFmtId="0" fontId="0" fillId="6" borderId="8"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32721</xdr:rowOff>
    </xdr:from>
    <xdr:to>
      <xdr:col>1</xdr:col>
      <xdr:colOff>137048</xdr:colOff>
      <xdr:row>4</xdr:row>
      <xdr:rowOff>175</xdr:rowOff>
    </xdr:to>
    <xdr:pic>
      <xdr:nvPicPr>
        <xdr:cNvPr id="2" name="Imagen 1" descr="C:\Users\Beatriz Melero\OneDrive - Universidad de Burgos\Documentos\escudo_basico\JPG\Escudo LINEA NEGRO TL.jpg">
          <a:extLst>
            <a:ext uri="{FF2B5EF4-FFF2-40B4-BE49-F238E27FC236}">
              <a16:creationId xmlns:a16="http://schemas.microsoft.com/office/drawing/2014/main" id="{493EDDE1-D400-4423-AE66-CDF12A910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2721"/>
          <a:ext cx="1752488" cy="75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25DC-9001-4B56-850D-3552EB762578}">
  <dimension ref="A1:M53"/>
  <sheetViews>
    <sheetView topLeftCell="A31" workbookViewId="0">
      <selection activeCell="D40" sqref="D40:M40"/>
    </sheetView>
  </sheetViews>
  <sheetFormatPr baseColWidth="10" defaultRowHeight="14.4" x14ac:dyDescent="0.3"/>
  <cols>
    <col min="1" max="1" width="23.44140625" customWidth="1"/>
  </cols>
  <sheetData>
    <row r="1" spans="1:13" s="46" customFormat="1" ht="15.6" x14ac:dyDescent="0.3"/>
    <row r="2" spans="1:13" s="46" customFormat="1" ht="15.6" x14ac:dyDescent="0.3"/>
    <row r="3" spans="1:13" s="46" customFormat="1" ht="15.6" x14ac:dyDescent="0.3"/>
    <row r="4" spans="1:13" s="46" customFormat="1" ht="15.6" x14ac:dyDescent="0.3"/>
    <row r="5" spans="1:13" s="46" customFormat="1" ht="15.6" x14ac:dyDescent="0.3"/>
    <row r="6" spans="1:13" s="46" customFormat="1" ht="17.399999999999999" x14ac:dyDescent="0.3">
      <c r="A6" s="47" t="s">
        <v>208</v>
      </c>
      <c r="B6" s="48"/>
      <c r="C6" s="48"/>
      <c r="D6" s="48"/>
      <c r="E6" s="48"/>
      <c r="F6" s="48"/>
      <c r="G6" s="48"/>
      <c r="H6" s="48"/>
      <c r="I6" s="48"/>
      <c r="J6" s="48"/>
      <c r="K6" s="48"/>
      <c r="L6" s="48"/>
      <c r="M6" s="48"/>
    </row>
    <row r="7" spans="1:13" s="46" customFormat="1" ht="15.6" x14ac:dyDescent="0.3">
      <c r="A7" s="48"/>
      <c r="B7" s="48"/>
      <c r="C7" s="48"/>
      <c r="D7" s="48"/>
      <c r="E7" s="48"/>
      <c r="F7" s="48"/>
      <c r="G7" s="48"/>
      <c r="H7" s="48"/>
      <c r="I7" s="48"/>
      <c r="J7" s="48"/>
      <c r="K7" s="48"/>
      <c r="L7" s="48"/>
      <c r="M7" s="48"/>
    </row>
    <row r="8" spans="1:13" s="46" customFormat="1" ht="15.6" x14ac:dyDescent="0.3">
      <c r="A8" s="67" t="s">
        <v>209</v>
      </c>
      <c r="B8" s="67"/>
      <c r="C8" s="67"/>
      <c r="D8" s="67"/>
      <c r="E8" s="67"/>
      <c r="F8" s="67"/>
      <c r="G8" s="67"/>
      <c r="H8" s="67"/>
      <c r="I8" s="67"/>
      <c r="J8" s="67"/>
      <c r="K8" s="67"/>
      <c r="L8" s="67"/>
      <c r="M8" s="67"/>
    </row>
    <row r="9" spans="1:13" s="46" customFormat="1" ht="35.1" customHeight="1" x14ac:dyDescent="0.3">
      <c r="A9" s="49" t="s">
        <v>210</v>
      </c>
      <c r="B9" s="68" t="s">
        <v>211</v>
      </c>
      <c r="C9" s="68"/>
      <c r="D9" s="68"/>
      <c r="E9" s="68"/>
      <c r="F9" s="68"/>
      <c r="G9" s="68"/>
      <c r="H9" s="68"/>
      <c r="I9" s="68"/>
      <c r="J9" s="68"/>
      <c r="K9" s="68"/>
      <c r="L9" s="68"/>
      <c r="M9" s="68"/>
    </row>
    <row r="10" spans="1:13" s="46" customFormat="1" ht="35.1" customHeight="1" x14ac:dyDescent="0.3">
      <c r="A10" s="49" t="s">
        <v>212</v>
      </c>
      <c r="B10" s="69" t="s">
        <v>213</v>
      </c>
      <c r="C10" s="70"/>
      <c r="D10" s="70"/>
      <c r="E10" s="70"/>
      <c r="F10" s="70"/>
      <c r="G10" s="70"/>
      <c r="H10" s="70"/>
      <c r="I10" s="70"/>
      <c r="J10" s="70"/>
      <c r="K10" s="70"/>
      <c r="L10" s="70"/>
      <c r="M10" s="71"/>
    </row>
    <row r="11" spans="1:13" s="46" customFormat="1" ht="35.1" customHeight="1" x14ac:dyDescent="0.3">
      <c r="A11" s="77" t="s">
        <v>214</v>
      </c>
      <c r="B11" s="72" t="s">
        <v>223</v>
      </c>
      <c r="C11" s="72"/>
      <c r="D11" s="72"/>
      <c r="E11" s="72"/>
      <c r="F11" s="72"/>
      <c r="G11" s="72"/>
      <c r="H11" s="72"/>
      <c r="I11" s="72"/>
      <c r="J11" s="72"/>
      <c r="K11" s="72"/>
      <c r="L11" s="72"/>
      <c r="M11" s="72"/>
    </row>
    <row r="12" spans="1:13" s="46" customFormat="1" ht="35.1" customHeight="1" x14ac:dyDescent="0.3">
      <c r="A12" s="78"/>
      <c r="B12" s="80" t="s">
        <v>222</v>
      </c>
      <c r="C12" s="81"/>
      <c r="D12" s="81"/>
      <c r="E12" s="81"/>
      <c r="F12" s="81"/>
      <c r="G12" s="81"/>
      <c r="H12" s="81"/>
      <c r="I12" s="81"/>
      <c r="J12" s="81"/>
      <c r="K12" s="81"/>
      <c r="L12" s="81"/>
      <c r="M12" s="82"/>
    </row>
    <row r="13" spans="1:13" s="46" customFormat="1" ht="35.1" customHeight="1" x14ac:dyDescent="0.3">
      <c r="A13" s="78"/>
      <c r="B13" s="80" t="s">
        <v>224</v>
      </c>
      <c r="C13" s="81"/>
      <c r="D13" s="81"/>
      <c r="E13" s="81"/>
      <c r="F13" s="81"/>
      <c r="G13" s="81"/>
      <c r="H13" s="81"/>
      <c r="I13" s="81"/>
      <c r="J13" s="81"/>
      <c r="K13" s="81"/>
      <c r="L13" s="81"/>
      <c r="M13" s="82"/>
    </row>
    <row r="14" spans="1:13" s="46" customFormat="1" ht="39.6" customHeight="1" x14ac:dyDescent="0.3">
      <c r="A14" s="79"/>
      <c r="B14" s="80" t="s">
        <v>225</v>
      </c>
      <c r="C14" s="81"/>
      <c r="D14" s="81"/>
      <c r="E14" s="81"/>
      <c r="F14" s="81"/>
      <c r="G14" s="81"/>
      <c r="H14" s="81"/>
      <c r="I14" s="81"/>
      <c r="J14" s="81"/>
      <c r="K14" s="81"/>
      <c r="L14" s="81"/>
      <c r="M14" s="82"/>
    </row>
    <row r="15" spans="1:13" s="46" customFormat="1" ht="34.5" customHeight="1" x14ac:dyDescent="0.3">
      <c r="A15" s="50" t="s">
        <v>215</v>
      </c>
      <c r="B15" s="69" t="s">
        <v>226</v>
      </c>
      <c r="C15" s="70"/>
      <c r="D15" s="70"/>
      <c r="E15" s="70"/>
      <c r="F15" s="70"/>
      <c r="G15" s="70"/>
      <c r="H15" s="70"/>
      <c r="I15" s="70"/>
      <c r="J15" s="70"/>
      <c r="K15" s="70"/>
      <c r="L15" s="70"/>
      <c r="M15" s="71"/>
    </row>
    <row r="16" spans="1:13" s="46" customFormat="1" ht="34.5" customHeight="1" x14ac:dyDescent="0.3">
      <c r="A16" s="50" t="s">
        <v>227</v>
      </c>
      <c r="B16" s="69" t="s">
        <v>228</v>
      </c>
      <c r="C16" s="70"/>
      <c r="D16" s="70"/>
      <c r="E16" s="70"/>
      <c r="F16" s="70"/>
      <c r="G16" s="70"/>
      <c r="H16" s="70"/>
      <c r="I16" s="70"/>
      <c r="J16" s="70"/>
      <c r="K16" s="70"/>
      <c r="L16" s="70"/>
      <c r="M16" s="71"/>
    </row>
    <row r="17" spans="1:13" s="46" customFormat="1" ht="15.6" x14ac:dyDescent="0.3">
      <c r="A17" s="51" t="s">
        <v>216</v>
      </c>
      <c r="B17" s="75" t="s">
        <v>217</v>
      </c>
      <c r="C17" s="75"/>
      <c r="D17" s="75"/>
      <c r="E17" s="75"/>
      <c r="F17" s="75"/>
      <c r="G17" s="75"/>
      <c r="H17" s="75"/>
      <c r="I17" s="75"/>
      <c r="J17" s="75"/>
      <c r="K17" s="75"/>
      <c r="L17" s="75"/>
      <c r="M17" s="75"/>
    </row>
    <row r="18" spans="1:13" s="46" customFormat="1" ht="15.6" x14ac:dyDescent="0.3">
      <c r="A18" s="51" t="s">
        <v>218</v>
      </c>
      <c r="B18" s="75" t="s">
        <v>221</v>
      </c>
      <c r="C18" s="75"/>
      <c r="D18" s="75"/>
      <c r="E18" s="75"/>
      <c r="F18" s="75"/>
      <c r="G18" s="75"/>
      <c r="H18" s="75"/>
      <c r="I18" s="75"/>
      <c r="J18" s="75"/>
      <c r="K18" s="75"/>
      <c r="L18" s="75"/>
      <c r="M18" s="75"/>
    </row>
    <row r="19" spans="1:13" s="46" customFormat="1" ht="15.6" x14ac:dyDescent="0.3">
      <c r="A19" s="53"/>
      <c r="B19" s="54"/>
      <c r="C19" s="54"/>
      <c r="D19" s="54"/>
      <c r="E19" s="54"/>
      <c r="F19" s="54"/>
      <c r="G19" s="54"/>
      <c r="H19" s="54"/>
      <c r="I19" s="54"/>
      <c r="J19" s="54"/>
      <c r="K19" s="54"/>
      <c r="L19" s="54"/>
      <c r="M19" s="54"/>
    </row>
    <row r="20" spans="1:13" s="46" customFormat="1" ht="15.6" x14ac:dyDescent="0.3">
      <c r="A20" s="55"/>
      <c r="B20" s="55"/>
      <c r="C20" s="55"/>
      <c r="D20" s="55"/>
      <c r="E20" s="55"/>
      <c r="F20" s="55"/>
      <c r="G20" s="55"/>
      <c r="H20" s="55"/>
      <c r="I20" s="55"/>
      <c r="J20" s="55"/>
      <c r="K20" s="55"/>
      <c r="L20" s="55"/>
      <c r="M20" s="55"/>
    </row>
    <row r="21" spans="1:13" s="46" customFormat="1" ht="15.6" x14ac:dyDescent="0.3">
      <c r="A21" s="67" t="s">
        <v>229</v>
      </c>
      <c r="B21" s="67"/>
      <c r="C21" s="67"/>
      <c r="D21" s="67"/>
      <c r="E21" s="67"/>
      <c r="F21" s="67"/>
      <c r="G21" s="67"/>
      <c r="H21" s="67"/>
      <c r="I21" s="67"/>
      <c r="J21" s="67"/>
      <c r="K21" s="67"/>
      <c r="L21" s="67"/>
      <c r="M21" s="67"/>
    </row>
    <row r="22" spans="1:13" s="46" customFormat="1" ht="15.6" x14ac:dyDescent="0.3">
      <c r="A22" s="51" t="s">
        <v>18</v>
      </c>
      <c r="B22" s="73" t="s">
        <v>242</v>
      </c>
      <c r="C22" s="73"/>
      <c r="D22" s="73"/>
      <c r="E22" s="73"/>
      <c r="F22" s="73"/>
      <c r="G22" s="73"/>
      <c r="H22" s="73"/>
      <c r="I22" s="73"/>
      <c r="J22" s="73"/>
      <c r="K22" s="73"/>
      <c r="L22" s="73"/>
      <c r="M22" s="73"/>
    </row>
    <row r="23" spans="1:13" s="46" customFormat="1" ht="15.6" x14ac:dyDescent="0.3">
      <c r="A23" s="51" t="s">
        <v>20</v>
      </c>
      <c r="B23" s="74" t="s">
        <v>232</v>
      </c>
      <c r="C23" s="74"/>
      <c r="D23" s="74"/>
      <c r="E23" s="74"/>
      <c r="F23" s="74"/>
      <c r="G23" s="74"/>
      <c r="H23" s="74"/>
      <c r="I23" s="74"/>
      <c r="J23" s="74"/>
      <c r="K23" s="74"/>
      <c r="L23" s="74"/>
      <c r="M23" s="74"/>
    </row>
    <row r="24" spans="1:13" s="46" customFormat="1" ht="15.6" x14ac:dyDescent="0.3">
      <c r="A24" s="51" t="s">
        <v>21</v>
      </c>
      <c r="B24" s="74" t="s">
        <v>243</v>
      </c>
      <c r="C24" s="74"/>
      <c r="D24" s="74"/>
      <c r="E24" s="74"/>
      <c r="F24" s="74"/>
      <c r="G24" s="74"/>
      <c r="H24" s="74"/>
      <c r="I24" s="74"/>
      <c r="J24" s="74"/>
      <c r="K24" s="74"/>
      <c r="L24" s="74"/>
      <c r="M24" s="74"/>
    </row>
    <row r="25" spans="1:13" s="46" customFormat="1" ht="15.6" x14ac:dyDescent="0.3">
      <c r="A25" s="51" t="s">
        <v>230</v>
      </c>
      <c r="B25" s="74" t="s">
        <v>233</v>
      </c>
      <c r="C25" s="74"/>
      <c r="D25" s="74"/>
      <c r="E25" s="74"/>
      <c r="F25" s="74"/>
      <c r="G25" s="74"/>
      <c r="H25" s="74"/>
      <c r="I25" s="74"/>
      <c r="J25" s="74"/>
      <c r="K25" s="74"/>
      <c r="L25" s="74"/>
      <c r="M25" s="74"/>
    </row>
    <row r="26" spans="1:13" s="46" customFormat="1" ht="15.6" x14ac:dyDescent="0.3">
      <c r="A26" s="51" t="s">
        <v>231</v>
      </c>
      <c r="B26" s="74" t="s">
        <v>244</v>
      </c>
      <c r="C26" s="74"/>
      <c r="D26" s="74"/>
      <c r="E26" s="74"/>
      <c r="F26" s="74"/>
      <c r="G26" s="74"/>
      <c r="H26" s="74"/>
      <c r="I26" s="74"/>
      <c r="J26" s="74"/>
      <c r="K26" s="74"/>
      <c r="L26" s="74"/>
      <c r="M26" s="74"/>
    </row>
    <row r="27" spans="1:13" s="46" customFormat="1" ht="15.6" x14ac:dyDescent="0.3">
      <c r="A27" s="51" t="s">
        <v>175</v>
      </c>
      <c r="B27" s="75" t="s">
        <v>176</v>
      </c>
      <c r="C27" s="75"/>
      <c r="D27" s="75"/>
      <c r="E27" s="75"/>
      <c r="F27" s="75"/>
      <c r="G27" s="75"/>
      <c r="H27" s="75"/>
      <c r="I27" s="75"/>
      <c r="J27" s="75"/>
      <c r="K27" s="75"/>
      <c r="L27" s="75"/>
      <c r="M27" s="75"/>
    </row>
    <row r="28" spans="1:13" s="46" customFormat="1" ht="15.6" x14ac:dyDescent="0.3">
      <c r="A28" s="51" t="s">
        <v>177</v>
      </c>
      <c r="B28" s="75" t="s">
        <v>178</v>
      </c>
      <c r="C28" s="75"/>
      <c r="D28" s="75"/>
      <c r="E28" s="75"/>
      <c r="F28" s="75"/>
      <c r="G28" s="75"/>
      <c r="H28" s="75"/>
      <c r="I28" s="75"/>
      <c r="J28" s="75"/>
      <c r="K28" s="75"/>
      <c r="L28" s="75"/>
      <c r="M28" s="75"/>
    </row>
    <row r="29" spans="1:13" s="46" customFormat="1" ht="15.6" x14ac:dyDescent="0.3">
      <c r="A29" s="51" t="s">
        <v>179</v>
      </c>
      <c r="B29" s="75" t="s">
        <v>180</v>
      </c>
      <c r="C29" s="75"/>
      <c r="D29" s="75"/>
      <c r="E29" s="75"/>
      <c r="F29" s="75"/>
      <c r="G29" s="75"/>
      <c r="H29" s="75"/>
      <c r="I29" s="75"/>
      <c r="J29" s="75"/>
      <c r="K29" s="75"/>
      <c r="L29" s="75"/>
      <c r="M29" s="75"/>
    </row>
    <row r="30" spans="1:13" s="46" customFormat="1" ht="15.6" x14ac:dyDescent="0.3">
      <c r="A30" s="51" t="s">
        <v>181</v>
      </c>
      <c r="B30" s="75" t="s">
        <v>182</v>
      </c>
      <c r="C30" s="75"/>
      <c r="D30" s="75"/>
      <c r="E30" s="75"/>
      <c r="F30" s="75"/>
      <c r="G30" s="75"/>
      <c r="H30" s="75"/>
      <c r="I30" s="75"/>
      <c r="J30" s="75"/>
      <c r="K30" s="75"/>
      <c r="L30" s="75"/>
      <c r="M30" s="75"/>
    </row>
    <row r="31" spans="1:13" s="46" customFormat="1" ht="15.6" x14ac:dyDescent="0.3">
      <c r="A31" s="51" t="s">
        <v>183</v>
      </c>
      <c r="B31" s="75" t="s">
        <v>184</v>
      </c>
      <c r="C31" s="75"/>
      <c r="D31" s="75"/>
      <c r="E31" s="75"/>
      <c r="F31" s="75"/>
      <c r="G31" s="75"/>
      <c r="H31" s="75"/>
      <c r="I31" s="75"/>
      <c r="J31" s="75"/>
      <c r="K31" s="75"/>
      <c r="L31" s="75"/>
      <c r="M31" s="75"/>
    </row>
    <row r="32" spans="1:13" s="46" customFormat="1" ht="15.6" x14ac:dyDescent="0.3">
      <c r="A32" s="52"/>
      <c r="B32" s="57"/>
      <c r="C32" s="57"/>
      <c r="D32" s="57"/>
      <c r="E32" s="57"/>
      <c r="F32" s="57"/>
      <c r="G32" s="57"/>
      <c r="H32" s="57"/>
      <c r="I32" s="57"/>
      <c r="J32" s="57"/>
      <c r="K32" s="57"/>
      <c r="L32" s="57"/>
      <c r="M32" s="57"/>
    </row>
    <row r="33" spans="1:13" s="46" customFormat="1" ht="15.6" x14ac:dyDescent="0.3"/>
    <row r="34" spans="1:13" s="46" customFormat="1" ht="15.6" x14ac:dyDescent="0.3"/>
    <row r="35" spans="1:13" s="46" customFormat="1" ht="15.6" x14ac:dyDescent="0.3">
      <c r="A35" s="67" t="s">
        <v>219</v>
      </c>
      <c r="B35" s="67"/>
      <c r="C35" s="67"/>
      <c r="D35" s="67"/>
      <c r="E35" s="67"/>
      <c r="F35" s="67"/>
      <c r="G35" s="67"/>
      <c r="H35" s="67"/>
      <c r="I35" s="67"/>
      <c r="J35" s="67"/>
      <c r="K35" s="67"/>
      <c r="L35" s="67"/>
      <c r="M35" s="67"/>
    </row>
    <row r="36" spans="1:13" s="46" customFormat="1" ht="15.6" x14ac:dyDescent="0.3">
      <c r="A36" s="76" t="s">
        <v>234</v>
      </c>
      <c r="B36" s="76"/>
      <c r="C36" s="76"/>
      <c r="D36" s="83" t="s">
        <v>220</v>
      </c>
      <c r="E36" s="84"/>
      <c r="F36" s="84"/>
      <c r="G36" s="84"/>
      <c r="H36" s="84"/>
      <c r="I36" s="84"/>
      <c r="J36" s="84"/>
      <c r="K36" s="84"/>
      <c r="L36" s="84"/>
      <c r="M36" s="85"/>
    </row>
    <row r="37" spans="1:13" s="46" customFormat="1" ht="37.200000000000003" customHeight="1" x14ac:dyDescent="0.3">
      <c r="A37" s="88" t="s">
        <v>235</v>
      </c>
      <c r="B37" s="89"/>
      <c r="C37" s="90"/>
      <c r="D37" s="72" t="s">
        <v>236</v>
      </c>
      <c r="E37" s="72"/>
      <c r="F37" s="72"/>
      <c r="G37" s="72"/>
      <c r="H37" s="72"/>
      <c r="I37" s="72"/>
      <c r="J37" s="72"/>
      <c r="K37" s="72"/>
      <c r="L37" s="72"/>
      <c r="M37" s="72"/>
    </row>
    <row r="38" spans="1:13" ht="33" customHeight="1" x14ac:dyDescent="0.3">
      <c r="A38" s="86" t="s">
        <v>237</v>
      </c>
      <c r="B38" s="86"/>
      <c r="C38" s="86"/>
      <c r="D38" s="72" t="s">
        <v>238</v>
      </c>
      <c r="E38" s="72"/>
      <c r="F38" s="72"/>
      <c r="G38" s="72"/>
      <c r="H38" s="72"/>
      <c r="I38" s="72"/>
      <c r="J38" s="72"/>
      <c r="K38" s="72"/>
      <c r="L38" s="72"/>
      <c r="M38" s="72"/>
    </row>
    <row r="39" spans="1:13" ht="15.6" x14ac:dyDescent="0.3">
      <c r="A39" s="75" t="s">
        <v>239</v>
      </c>
      <c r="B39" s="75"/>
      <c r="C39" s="75"/>
      <c r="D39" s="87" t="s">
        <v>240</v>
      </c>
      <c r="E39" s="87"/>
      <c r="F39" s="87"/>
      <c r="G39" s="87"/>
      <c r="H39" s="87"/>
      <c r="I39" s="87"/>
      <c r="J39" s="87"/>
      <c r="K39" s="87"/>
      <c r="L39" s="87"/>
      <c r="M39" s="87"/>
    </row>
    <row r="40" spans="1:13" ht="83.4" customHeight="1" x14ac:dyDescent="0.3">
      <c r="A40" s="68" t="s">
        <v>241</v>
      </c>
      <c r="B40" s="68"/>
      <c r="C40" s="68"/>
      <c r="D40" s="66" t="s">
        <v>246</v>
      </c>
      <c r="E40" s="66"/>
      <c r="F40" s="66"/>
      <c r="G40" s="66"/>
      <c r="H40" s="66"/>
      <c r="I40" s="66"/>
      <c r="J40" s="66"/>
      <c r="K40" s="66"/>
      <c r="L40" s="66"/>
      <c r="M40" s="66"/>
    </row>
    <row r="41" spans="1:13" ht="73.2" customHeight="1" x14ac:dyDescent="0.3">
      <c r="A41" s="66" t="s">
        <v>245</v>
      </c>
      <c r="B41" s="66"/>
      <c r="C41" s="66"/>
      <c r="D41" s="66" t="s">
        <v>247</v>
      </c>
      <c r="E41" s="66"/>
      <c r="F41" s="66"/>
      <c r="G41" s="66"/>
      <c r="H41" s="66"/>
      <c r="I41" s="66"/>
      <c r="J41" s="66"/>
      <c r="K41" s="66"/>
      <c r="L41" s="66"/>
      <c r="M41" s="66"/>
    </row>
    <row r="42" spans="1:13" ht="67.2" customHeight="1" x14ac:dyDescent="0.3">
      <c r="A42" s="66" t="s">
        <v>268</v>
      </c>
      <c r="B42" s="66"/>
      <c r="C42" s="66"/>
      <c r="D42" s="66" t="s">
        <v>269</v>
      </c>
      <c r="E42" s="66"/>
      <c r="F42" s="66"/>
      <c r="G42" s="66"/>
      <c r="H42" s="66"/>
      <c r="I42" s="66"/>
      <c r="J42" s="66"/>
      <c r="K42" s="66"/>
      <c r="L42" s="66"/>
      <c r="M42" s="66"/>
    </row>
    <row r="43" spans="1:13" ht="52.2" customHeight="1" x14ac:dyDescent="0.3">
      <c r="A43" s="66" t="s">
        <v>270</v>
      </c>
      <c r="B43" s="66"/>
      <c r="C43" s="66"/>
      <c r="D43" s="66" t="s">
        <v>271</v>
      </c>
      <c r="E43" s="66"/>
      <c r="F43" s="66"/>
      <c r="G43" s="66"/>
      <c r="H43" s="66"/>
      <c r="I43" s="66"/>
      <c r="J43" s="66"/>
      <c r="K43" s="66"/>
      <c r="L43" s="66"/>
      <c r="M43" s="66"/>
    </row>
    <row r="44" spans="1:13" x14ac:dyDescent="0.3">
      <c r="A44" s="56"/>
      <c r="B44" s="56"/>
      <c r="C44" s="56"/>
      <c r="D44" s="56"/>
      <c r="E44" s="56"/>
      <c r="F44" s="56"/>
      <c r="G44" s="56"/>
      <c r="H44" s="56"/>
      <c r="I44" s="56"/>
      <c r="J44" s="56"/>
      <c r="K44" s="56"/>
      <c r="L44" s="56"/>
      <c r="M44" s="56"/>
    </row>
    <row r="45" spans="1:13" x14ac:dyDescent="0.3">
      <c r="A45" s="56"/>
      <c r="B45" s="56"/>
      <c r="C45" s="56"/>
      <c r="D45" s="56"/>
      <c r="E45" s="56"/>
      <c r="F45" s="56"/>
      <c r="G45" s="56"/>
      <c r="H45" s="56"/>
      <c r="I45" s="56"/>
      <c r="J45" s="56"/>
      <c r="K45" s="56"/>
      <c r="L45" s="56"/>
      <c r="M45" s="56"/>
    </row>
    <row r="46" spans="1:13" x14ac:dyDescent="0.3">
      <c r="A46" s="56"/>
      <c r="B46" s="56"/>
      <c r="C46" s="56"/>
      <c r="D46" s="56"/>
      <c r="E46" s="56"/>
      <c r="F46" s="56"/>
      <c r="G46" s="56"/>
      <c r="H46" s="56"/>
      <c r="I46" s="56"/>
      <c r="J46" s="56"/>
      <c r="K46" s="56"/>
      <c r="L46" s="56"/>
      <c r="M46" s="56"/>
    </row>
    <row r="47" spans="1:13" x14ac:dyDescent="0.3">
      <c r="A47" s="56"/>
      <c r="B47" s="56"/>
      <c r="C47" s="56"/>
      <c r="D47" s="56"/>
      <c r="E47" s="56"/>
      <c r="F47" s="56"/>
      <c r="G47" s="56"/>
      <c r="H47" s="56"/>
      <c r="I47" s="56"/>
      <c r="J47" s="56"/>
      <c r="K47" s="56"/>
      <c r="L47" s="56"/>
      <c r="M47" s="56"/>
    </row>
    <row r="48" spans="1:13" x14ac:dyDescent="0.3">
      <c r="A48" s="56"/>
      <c r="B48" s="56"/>
      <c r="C48" s="56"/>
      <c r="D48" s="56"/>
      <c r="E48" s="56"/>
      <c r="F48" s="56"/>
      <c r="G48" s="56"/>
      <c r="H48" s="56"/>
      <c r="I48" s="56"/>
      <c r="J48" s="56"/>
      <c r="K48" s="56"/>
      <c r="L48" s="56"/>
      <c r="M48" s="56"/>
    </row>
    <row r="49" spans="1:13" x14ac:dyDescent="0.3">
      <c r="A49" s="56"/>
      <c r="B49" s="56"/>
      <c r="C49" s="56"/>
      <c r="D49" s="56"/>
      <c r="E49" s="56"/>
      <c r="F49" s="56"/>
      <c r="G49" s="56"/>
      <c r="H49" s="56"/>
      <c r="I49" s="56"/>
      <c r="J49" s="56"/>
      <c r="K49" s="56"/>
      <c r="L49" s="56"/>
      <c r="M49" s="56"/>
    </row>
    <row r="50" spans="1:13" x14ac:dyDescent="0.3">
      <c r="A50" s="56"/>
      <c r="B50" s="56"/>
      <c r="C50" s="56"/>
      <c r="D50" s="56"/>
      <c r="E50" s="56"/>
      <c r="F50" s="56"/>
      <c r="G50" s="56"/>
      <c r="H50" s="56"/>
      <c r="I50" s="56"/>
      <c r="J50" s="56"/>
      <c r="K50" s="56"/>
      <c r="L50" s="56"/>
      <c r="M50" s="56"/>
    </row>
    <row r="51" spans="1:13" x14ac:dyDescent="0.3">
      <c r="A51" s="56"/>
      <c r="B51" s="56"/>
      <c r="C51" s="56"/>
      <c r="D51" s="56"/>
      <c r="E51" s="56"/>
      <c r="F51" s="56"/>
      <c r="G51" s="56"/>
      <c r="H51" s="56"/>
      <c r="I51" s="56"/>
      <c r="J51" s="56"/>
      <c r="K51" s="56"/>
      <c r="L51" s="56"/>
      <c r="M51" s="56"/>
    </row>
    <row r="52" spans="1:13" x14ac:dyDescent="0.3">
      <c r="A52" s="56"/>
      <c r="B52" s="56"/>
      <c r="C52" s="56"/>
      <c r="D52" s="56"/>
      <c r="E52" s="56"/>
      <c r="F52" s="56"/>
      <c r="G52" s="56"/>
      <c r="H52" s="56"/>
      <c r="I52" s="56"/>
      <c r="J52" s="56"/>
      <c r="K52" s="56"/>
      <c r="L52" s="56"/>
      <c r="M52" s="56"/>
    </row>
    <row r="53" spans="1:13" x14ac:dyDescent="0.3">
      <c r="A53" s="56"/>
      <c r="B53" s="56"/>
      <c r="C53" s="56"/>
      <c r="D53" s="56"/>
      <c r="E53" s="56"/>
      <c r="F53" s="56"/>
      <c r="G53" s="56"/>
      <c r="H53" s="56"/>
      <c r="I53" s="56"/>
      <c r="J53" s="56"/>
      <c r="K53" s="56"/>
      <c r="L53" s="56"/>
      <c r="M53" s="56"/>
    </row>
  </sheetData>
  <mergeCells count="40">
    <mergeCell ref="A43:C43"/>
    <mergeCell ref="D43:M43"/>
    <mergeCell ref="B28:M28"/>
    <mergeCell ref="B29:M29"/>
    <mergeCell ref="B30:M30"/>
    <mergeCell ref="B31:M31"/>
    <mergeCell ref="A37:C37"/>
    <mergeCell ref="D37:M37"/>
    <mergeCell ref="B14:M14"/>
    <mergeCell ref="A21:M21"/>
    <mergeCell ref="B16:M16"/>
    <mergeCell ref="B17:M17"/>
    <mergeCell ref="A41:C41"/>
    <mergeCell ref="D40:M40"/>
    <mergeCell ref="B24:M24"/>
    <mergeCell ref="B25:M25"/>
    <mergeCell ref="B26:M26"/>
    <mergeCell ref="D36:M36"/>
    <mergeCell ref="B27:M27"/>
    <mergeCell ref="A38:C38"/>
    <mergeCell ref="D38:M38"/>
    <mergeCell ref="A39:C39"/>
    <mergeCell ref="D39:M39"/>
    <mergeCell ref="A40:C40"/>
    <mergeCell ref="A42:C42"/>
    <mergeCell ref="D42:M42"/>
    <mergeCell ref="A8:M8"/>
    <mergeCell ref="B9:M9"/>
    <mergeCell ref="B10:M10"/>
    <mergeCell ref="B11:M11"/>
    <mergeCell ref="B15:M15"/>
    <mergeCell ref="B22:M22"/>
    <mergeCell ref="B23:M23"/>
    <mergeCell ref="D41:M41"/>
    <mergeCell ref="B18:M18"/>
    <mergeCell ref="A35:M35"/>
    <mergeCell ref="A36:C36"/>
    <mergeCell ref="A11:A14"/>
    <mergeCell ref="B12:M12"/>
    <mergeCell ref="B13:M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599E-E377-4544-89AD-BA69853B0923}">
  <dimension ref="A1:R10"/>
  <sheetViews>
    <sheetView topLeftCell="A4" workbookViewId="0">
      <selection activeCell="G34" sqref="G34:G37"/>
    </sheetView>
  </sheetViews>
  <sheetFormatPr baseColWidth="10" defaultColWidth="11.44140625" defaultRowHeight="14.4" x14ac:dyDescent="0.3"/>
  <cols>
    <col min="1" max="1" width="15.5546875" customWidth="1"/>
    <col min="4" max="4" width="16.33203125" customWidth="1"/>
    <col min="7" max="7" width="15.109375" customWidth="1"/>
    <col min="8" max="8" width="16.109375" customWidth="1"/>
    <col min="17" max="17" width="12.44140625" bestFit="1" customWidth="1"/>
  </cols>
  <sheetData>
    <row r="1" spans="1:18" ht="37.950000000000003" customHeight="1" x14ac:dyDescent="0.3">
      <c r="A1" s="20" t="s">
        <v>0</v>
      </c>
      <c r="B1" s="21" t="s">
        <v>1</v>
      </c>
      <c r="C1" s="21" t="s">
        <v>2</v>
      </c>
      <c r="D1" s="41" t="s">
        <v>3</v>
      </c>
      <c r="E1" s="21" t="s">
        <v>4</v>
      </c>
      <c r="F1" s="21" t="s">
        <v>5</v>
      </c>
      <c r="G1" s="41" t="s">
        <v>6</v>
      </c>
      <c r="H1" s="41" t="s">
        <v>7</v>
      </c>
      <c r="I1" s="21" t="s">
        <v>8</v>
      </c>
      <c r="J1" s="21" t="s">
        <v>9</v>
      </c>
      <c r="K1" s="21" t="s">
        <v>10</v>
      </c>
      <c r="L1" s="21" t="s">
        <v>11</v>
      </c>
      <c r="M1" s="21" t="s">
        <v>12</v>
      </c>
      <c r="N1" s="21" t="s">
        <v>13</v>
      </c>
      <c r="O1" s="21" t="s">
        <v>14</v>
      </c>
      <c r="P1" s="21" t="s">
        <v>15</v>
      </c>
      <c r="Q1" s="21" t="s">
        <v>16</v>
      </c>
      <c r="R1" s="21" t="s">
        <v>17</v>
      </c>
    </row>
    <row r="2" spans="1:18" x14ac:dyDescent="0.3">
      <c r="A2" t="s">
        <v>18</v>
      </c>
      <c r="B2" s="16">
        <v>3.5147324710417109</v>
      </c>
      <c r="C2" s="16">
        <v>3.5</v>
      </c>
      <c r="D2" s="9">
        <v>1.98</v>
      </c>
      <c r="E2" s="18">
        <v>10.149999999999999</v>
      </c>
      <c r="F2" s="18">
        <v>14.267548826766657</v>
      </c>
      <c r="G2" s="16">
        <v>8.2500000000000018</v>
      </c>
      <c r="H2" s="18">
        <v>67.560833333333264</v>
      </c>
      <c r="I2" s="18">
        <v>12.685692613333332</v>
      </c>
      <c r="J2" s="16">
        <v>4.7000264888888896</v>
      </c>
      <c r="K2" s="39">
        <v>114.40331557333333</v>
      </c>
      <c r="L2" s="18">
        <v>97.778066595555558</v>
      </c>
      <c r="M2" s="18">
        <v>13.142558542222224</v>
      </c>
      <c r="N2" s="2">
        <v>0.43789066666666665</v>
      </c>
      <c r="O2" s="39">
        <v>1484.5353652446252</v>
      </c>
      <c r="P2" s="39">
        <v>1662.2165960945667</v>
      </c>
      <c r="Q2" s="39">
        <v>614.59185354903207</v>
      </c>
      <c r="R2" s="39">
        <v>2145.7757764695702</v>
      </c>
    </row>
    <row r="3" spans="1:18" ht="15" thickBot="1" x14ac:dyDescent="0.35">
      <c r="A3" s="5" t="s">
        <v>18</v>
      </c>
      <c r="B3" s="17">
        <v>4.5303173107131443</v>
      </c>
      <c r="C3" s="17">
        <v>3.54</v>
      </c>
      <c r="D3" s="38">
        <v>1.86</v>
      </c>
      <c r="E3" s="19">
        <v>10.937500000000002</v>
      </c>
      <c r="F3" s="19">
        <v>14.085244528222839</v>
      </c>
      <c r="G3" s="17">
        <v>9.0000000000000036</v>
      </c>
      <c r="H3" s="19">
        <v>68.908333333333289</v>
      </c>
      <c r="I3" s="19">
        <v>11.731975804333551</v>
      </c>
      <c r="J3" s="17">
        <v>4.6058627708470121</v>
      </c>
      <c r="K3" s="40">
        <v>122.28025062376889</v>
      </c>
      <c r="L3" s="40">
        <v>103.06753197636245</v>
      </c>
      <c r="M3" s="19">
        <v>14.989596585686146</v>
      </c>
      <c r="N3" s="6" t="s">
        <v>19</v>
      </c>
      <c r="O3" s="40">
        <v>1564.507274350987</v>
      </c>
      <c r="P3" s="40">
        <v>1673.9646074139675</v>
      </c>
      <c r="Q3" s="40">
        <v>620.93335122223857</v>
      </c>
      <c r="R3" s="40">
        <v>2185.9146533935773</v>
      </c>
    </row>
    <row r="4" spans="1:18" x14ac:dyDescent="0.3">
      <c r="A4" t="s">
        <v>20</v>
      </c>
      <c r="B4" s="16">
        <v>2.0445688018387216</v>
      </c>
      <c r="C4" s="16">
        <v>3.5</v>
      </c>
      <c r="D4" s="9">
        <v>1.54</v>
      </c>
      <c r="E4" s="18">
        <v>10.9375</v>
      </c>
      <c r="F4" s="18">
        <v>13.784350954332007</v>
      </c>
      <c r="G4" s="16">
        <v>8.1300000000000008</v>
      </c>
      <c r="H4" s="18">
        <v>69.108333333333533</v>
      </c>
      <c r="I4" s="18">
        <v>11.947631076335876</v>
      </c>
      <c r="J4" s="16">
        <v>4.1203059541984723</v>
      </c>
      <c r="K4" s="39">
        <v>132.17388777099237</v>
      </c>
      <c r="L4" s="39">
        <v>105.42958479389311</v>
      </c>
      <c r="M4" s="18">
        <v>15.682286442748088</v>
      </c>
      <c r="N4" s="2" t="s">
        <v>19</v>
      </c>
      <c r="O4" s="39">
        <v>1429.8050356658441</v>
      </c>
      <c r="P4" s="39">
        <v>1692.4477626643543</v>
      </c>
      <c r="Q4" s="39">
        <v>593.14314715119826</v>
      </c>
      <c r="R4" s="39">
        <v>2128.3547981580796</v>
      </c>
    </row>
    <row r="5" spans="1:18" ht="15" thickBot="1" x14ac:dyDescent="0.35">
      <c r="A5" s="5" t="s">
        <v>20</v>
      </c>
      <c r="B5" s="17">
        <v>2.964959568733164</v>
      </c>
      <c r="C5" s="17">
        <v>3.49</v>
      </c>
      <c r="D5" s="38">
        <v>1.19</v>
      </c>
      <c r="E5" s="19">
        <v>11.112500000000001</v>
      </c>
      <c r="F5" s="19">
        <v>13.692722371967664</v>
      </c>
      <c r="G5" s="17">
        <v>7.75</v>
      </c>
      <c r="H5" s="19">
        <v>69.470833333333076</v>
      </c>
      <c r="I5" s="19">
        <v>11.806854445709945</v>
      </c>
      <c r="J5" s="17">
        <v>3.7071358390280933</v>
      </c>
      <c r="K5" s="40">
        <v>130.49366954441913</v>
      </c>
      <c r="L5" s="40">
        <v>105.62600329536825</v>
      </c>
      <c r="M5" s="19">
        <v>15.156960759301441</v>
      </c>
      <c r="N5" s="6" t="s">
        <v>19</v>
      </c>
      <c r="O5" s="40">
        <v>1410.7215115694776</v>
      </c>
      <c r="P5" s="40">
        <v>1649.634025625599</v>
      </c>
      <c r="Q5" s="40">
        <v>578.43539117438547</v>
      </c>
      <c r="R5" s="40">
        <v>2095.3072661319452</v>
      </c>
    </row>
    <row r="6" spans="1:18" x14ac:dyDescent="0.3">
      <c r="A6" t="s">
        <v>21</v>
      </c>
      <c r="B6" s="16">
        <v>2.6352621266045588</v>
      </c>
      <c r="C6" s="16">
        <v>3.98</v>
      </c>
      <c r="D6" s="9">
        <v>1.34</v>
      </c>
      <c r="E6" s="18">
        <v>13.475000000000001</v>
      </c>
      <c r="F6" s="18">
        <v>21.266045507257843</v>
      </c>
      <c r="G6" s="16">
        <v>3.75</v>
      </c>
      <c r="H6" s="18">
        <v>64.450833333333222</v>
      </c>
      <c r="I6" s="18">
        <v>11.522575117241379</v>
      </c>
      <c r="J6" s="18">
        <v>11.737112275862069</v>
      </c>
      <c r="K6" s="39">
        <v>102.04476976551726</v>
      </c>
      <c r="L6" s="39">
        <v>137.47177886896552</v>
      </c>
      <c r="M6" s="18">
        <v>20.141520331034485</v>
      </c>
      <c r="N6" s="2" t="s">
        <v>19</v>
      </c>
      <c r="O6" s="39">
        <v>1604.5060642451722</v>
      </c>
      <c r="P6" s="39">
        <v>1697.3116849277335</v>
      </c>
      <c r="Q6" s="39">
        <v>1017.8370517229655</v>
      </c>
      <c r="R6" s="39">
        <v>2837.7896457600987</v>
      </c>
    </row>
    <row r="7" spans="1:18" x14ac:dyDescent="0.3">
      <c r="A7" t="s">
        <v>21</v>
      </c>
      <c r="B7" s="16">
        <v>2.7801877119646718</v>
      </c>
      <c r="C7" s="16">
        <v>3.98</v>
      </c>
      <c r="D7" s="9">
        <v>1.47</v>
      </c>
      <c r="E7" s="18">
        <v>13.55392156862745</v>
      </c>
      <c r="F7" s="18">
        <v>20.650287877592728</v>
      </c>
      <c r="G7" s="16">
        <v>4.75</v>
      </c>
      <c r="H7" s="18">
        <v>65.175833333333472</v>
      </c>
      <c r="I7" s="18">
        <v>12.914816923566878</v>
      </c>
      <c r="J7" s="18">
        <v>11.975538343949044</v>
      </c>
      <c r="K7" s="18">
        <v>98.796082968152859</v>
      </c>
      <c r="L7" s="39">
        <v>141.07943182165604</v>
      </c>
      <c r="M7" s="18">
        <v>21.108994700636945</v>
      </c>
      <c r="N7" s="2">
        <v>1.1068939490445859</v>
      </c>
      <c r="O7" s="39">
        <v>1713.0540249619842</v>
      </c>
      <c r="P7" s="39">
        <v>1784.4045729526692</v>
      </c>
      <c r="Q7" s="39">
        <v>1061.2432703836073</v>
      </c>
      <c r="R7" s="39">
        <v>2952.7163902013399</v>
      </c>
    </row>
    <row r="10" spans="1:18" x14ac:dyDescent="0.3">
      <c r="A10" s="42"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F54A-E3C1-4D3F-9991-5F438464A447}">
  <dimension ref="A1:E46"/>
  <sheetViews>
    <sheetView workbookViewId="0">
      <selection activeCell="E18" sqref="E18"/>
    </sheetView>
  </sheetViews>
  <sheetFormatPr baseColWidth="10" defaultColWidth="11.44140625" defaultRowHeight="14.4" x14ac:dyDescent="0.3"/>
  <cols>
    <col min="1" max="1" width="16.88671875" customWidth="1"/>
    <col min="2" max="2" width="20.6640625" customWidth="1"/>
    <col min="3" max="3" width="20.33203125" customWidth="1"/>
    <col min="4" max="4" width="19.44140625" customWidth="1"/>
    <col min="5" max="5" width="15.6640625" customWidth="1"/>
  </cols>
  <sheetData>
    <row r="1" spans="1:5" ht="43.2" x14ac:dyDescent="0.3">
      <c r="A1" s="1" t="s">
        <v>0</v>
      </c>
      <c r="B1" s="13" t="s">
        <v>23</v>
      </c>
      <c r="C1" s="14" t="s">
        <v>24</v>
      </c>
      <c r="D1" s="14" t="s">
        <v>25</v>
      </c>
      <c r="E1" s="15"/>
    </row>
    <row r="2" spans="1:5" x14ac:dyDescent="0.3">
      <c r="A2" s="3" t="s">
        <v>26</v>
      </c>
      <c r="B2" s="18">
        <v>68.935814185814209</v>
      </c>
      <c r="C2" s="18">
        <v>64.559827672327671</v>
      </c>
      <c r="D2" s="2">
        <v>0.61262337662337718</v>
      </c>
    </row>
    <row r="3" spans="1:5" x14ac:dyDescent="0.3">
      <c r="A3" t="s">
        <v>26</v>
      </c>
      <c r="B3" s="18">
        <v>60.823303393213578</v>
      </c>
      <c r="C3" s="18">
        <v>141.73310878243512</v>
      </c>
      <c r="D3" s="2">
        <v>0.65123927145708627</v>
      </c>
    </row>
    <row r="4" spans="1:5" x14ac:dyDescent="0.3">
      <c r="A4" t="s">
        <v>26</v>
      </c>
      <c r="B4" s="18">
        <v>42.956723107569722</v>
      </c>
      <c r="C4" s="18">
        <v>89.650423306772922</v>
      </c>
      <c r="D4" s="2">
        <v>0.58587973107569746</v>
      </c>
    </row>
    <row r="5" spans="1:5" x14ac:dyDescent="0.3">
      <c r="A5" t="s">
        <v>27</v>
      </c>
      <c r="B5" s="18">
        <v>68.935814185814209</v>
      </c>
      <c r="C5" s="18">
        <v>114.65986513486514</v>
      </c>
      <c r="D5" s="2">
        <v>0.5733568931068932</v>
      </c>
    </row>
    <row r="6" spans="1:5" x14ac:dyDescent="0.3">
      <c r="A6" t="s">
        <v>27</v>
      </c>
      <c r="B6" s="18">
        <v>68.512037962037965</v>
      </c>
      <c r="C6" s="18">
        <v>136.30802947052948</v>
      </c>
      <c r="D6" s="2">
        <v>0.48054520479520468</v>
      </c>
    </row>
    <row r="7" spans="1:5" x14ac:dyDescent="0.3">
      <c r="A7" t="s">
        <v>27</v>
      </c>
      <c r="B7" s="18">
        <v>56.420845771144286</v>
      </c>
      <c r="C7" s="18">
        <v>303.9491293532339</v>
      </c>
      <c r="D7" s="2">
        <v>0.56751940298507453</v>
      </c>
    </row>
    <row r="8" spans="1:5" x14ac:dyDescent="0.3">
      <c r="A8" t="s">
        <v>28</v>
      </c>
      <c r="B8" s="18">
        <v>60.279631474103589</v>
      </c>
      <c r="C8" s="18">
        <v>138.36741782868526</v>
      </c>
      <c r="D8" s="2">
        <v>0.56452564741035849</v>
      </c>
    </row>
    <row r="9" spans="1:5" x14ac:dyDescent="0.3">
      <c r="A9" t="s">
        <v>28</v>
      </c>
      <c r="B9" s="18">
        <v>54.896357285429147</v>
      </c>
      <c r="C9" s="18">
        <v>99.715793413173643</v>
      </c>
      <c r="D9" s="2">
        <v>0.51216067864271431</v>
      </c>
    </row>
    <row r="10" spans="1:5" x14ac:dyDescent="0.3">
      <c r="A10" t="s">
        <v>29</v>
      </c>
      <c r="B10" s="18">
        <v>55.632021912350609</v>
      </c>
      <c r="C10" s="18">
        <v>206.20120766932268</v>
      </c>
      <c r="D10" s="2">
        <v>0.50402241035856543</v>
      </c>
    </row>
    <row r="11" spans="1:5" x14ac:dyDescent="0.3">
      <c r="A11" t="s">
        <v>30</v>
      </c>
      <c r="B11" s="18">
        <v>70.489152542372892</v>
      </c>
      <c r="C11" s="18">
        <v>101.32820039880359</v>
      </c>
      <c r="D11" s="2">
        <v>0.53241575274177466</v>
      </c>
    </row>
    <row r="12" spans="1:5" x14ac:dyDescent="0.3">
      <c r="A12" t="s">
        <v>30</v>
      </c>
      <c r="B12" s="18">
        <v>60.568363273453095</v>
      </c>
      <c r="C12" s="18">
        <v>87.588328343313378</v>
      </c>
      <c r="D12" s="2">
        <v>0.61996037924151692</v>
      </c>
    </row>
    <row r="13" spans="1:5" x14ac:dyDescent="0.3">
      <c r="A13" t="s">
        <v>30</v>
      </c>
      <c r="B13" s="18">
        <v>61.707580000000007</v>
      </c>
      <c r="C13" s="18">
        <v>69.189380000000014</v>
      </c>
      <c r="D13" s="2">
        <v>0.59833149999999991</v>
      </c>
    </row>
    <row r="14" spans="1:5" x14ac:dyDescent="0.3">
      <c r="A14" t="s">
        <v>31</v>
      </c>
      <c r="B14" s="18">
        <v>55.149441117764489</v>
      </c>
      <c r="C14" s="18">
        <v>101.18216566866268</v>
      </c>
      <c r="D14" s="2">
        <v>0.53722644710578826</v>
      </c>
    </row>
    <row r="15" spans="1:5" x14ac:dyDescent="0.3">
      <c r="A15" t="s">
        <v>31</v>
      </c>
      <c r="B15" s="18">
        <v>42.152227772227782</v>
      </c>
      <c r="C15" s="18">
        <v>133.19882617382621</v>
      </c>
      <c r="D15" s="2">
        <v>0.53919100899100891</v>
      </c>
    </row>
    <row r="16" spans="1:5" ht="15" thickBot="1" x14ac:dyDescent="0.35">
      <c r="A16" s="5" t="s">
        <v>31</v>
      </c>
      <c r="B16" s="19">
        <v>48.763136863136879</v>
      </c>
      <c r="C16" s="19">
        <v>105.48917582417586</v>
      </c>
      <c r="D16" s="6">
        <v>0.53919100899100891</v>
      </c>
    </row>
    <row r="17" spans="1:4" x14ac:dyDescent="0.3">
      <c r="A17" t="s">
        <v>32</v>
      </c>
      <c r="B17" s="18">
        <v>64.210129740518965</v>
      </c>
      <c r="C17" s="18">
        <v>84.268250998004007</v>
      </c>
      <c r="D17" s="2">
        <v>0.644107035928144</v>
      </c>
    </row>
    <row r="18" spans="1:4" x14ac:dyDescent="0.3">
      <c r="A18" t="s">
        <v>32</v>
      </c>
      <c r="B18" s="18">
        <v>79.213681592039833</v>
      </c>
      <c r="C18" s="18">
        <v>74.775845771144304</v>
      </c>
      <c r="D18" s="2">
        <v>0.68485000000000018</v>
      </c>
    </row>
    <row r="19" spans="1:4" x14ac:dyDescent="0.3">
      <c r="A19" t="s">
        <v>32</v>
      </c>
      <c r="B19" s="18">
        <v>61.185593220338994</v>
      </c>
      <c r="C19" s="18">
        <v>60.110094715852455</v>
      </c>
      <c r="D19" s="2">
        <v>0.69690329012961127</v>
      </c>
    </row>
    <row r="20" spans="1:4" x14ac:dyDescent="0.3">
      <c r="A20" t="s">
        <v>33</v>
      </c>
      <c r="B20" s="18">
        <v>69.17349999999999</v>
      </c>
      <c r="C20" s="18">
        <v>95.936120000000017</v>
      </c>
      <c r="D20" s="2">
        <v>0.49113400000000001</v>
      </c>
    </row>
    <row r="21" spans="1:4" x14ac:dyDescent="0.3">
      <c r="A21" t="s">
        <v>33</v>
      </c>
      <c r="B21" s="18">
        <v>64.252780000000016</v>
      </c>
      <c r="C21" s="18">
        <v>77.361995000000007</v>
      </c>
      <c r="D21" s="2">
        <v>0.46683590000000008</v>
      </c>
    </row>
    <row r="22" spans="1:4" x14ac:dyDescent="0.3">
      <c r="A22" t="s">
        <v>33</v>
      </c>
      <c r="B22" s="18">
        <v>72.058059999999998</v>
      </c>
      <c r="C22" s="18">
        <v>80.581510000000009</v>
      </c>
      <c r="D22" s="2">
        <v>0.52972509999999995</v>
      </c>
    </row>
    <row r="23" spans="1:4" x14ac:dyDescent="0.3">
      <c r="A23" t="s">
        <v>34</v>
      </c>
      <c r="B23" s="18">
        <v>62.216620000000013</v>
      </c>
      <c r="C23" s="18">
        <v>95.193155000000004</v>
      </c>
      <c r="D23" s="2">
        <v>0.57546269999999999</v>
      </c>
    </row>
    <row r="24" spans="1:4" x14ac:dyDescent="0.3">
      <c r="A24" t="s">
        <v>34</v>
      </c>
      <c r="B24" s="18">
        <v>57.974620000000009</v>
      </c>
      <c r="C24" s="18">
        <v>80.086200000000019</v>
      </c>
      <c r="D24" s="2">
        <v>0.48255819999999999</v>
      </c>
    </row>
    <row r="25" spans="1:4" x14ac:dyDescent="0.3">
      <c r="A25" t="s">
        <v>34</v>
      </c>
      <c r="B25" s="18">
        <v>67.137340000000009</v>
      </c>
      <c r="C25" s="18">
        <v>97.174395000000004</v>
      </c>
      <c r="D25" s="2">
        <v>0.5082856</v>
      </c>
    </row>
    <row r="26" spans="1:4" x14ac:dyDescent="0.3">
      <c r="A26" t="s">
        <v>35</v>
      </c>
      <c r="B26" s="18">
        <v>58.081653386454192</v>
      </c>
      <c r="C26" s="18">
        <v>100.24060258964145</v>
      </c>
      <c r="D26" s="2">
        <v>0.35108754980079687</v>
      </c>
    </row>
    <row r="27" spans="1:4" x14ac:dyDescent="0.3">
      <c r="A27" t="s">
        <v>35</v>
      </c>
      <c r="B27" s="18">
        <v>58.023860696517424</v>
      </c>
      <c r="C27" s="18">
        <v>89.544676616915439</v>
      </c>
      <c r="D27" s="2">
        <v>0.48869054726368166</v>
      </c>
    </row>
    <row r="28" spans="1:4" x14ac:dyDescent="0.3">
      <c r="A28" t="s">
        <v>35</v>
      </c>
      <c r="B28" s="18">
        <v>55.374045954045968</v>
      </c>
      <c r="C28" s="18">
        <v>102.76769230769233</v>
      </c>
      <c r="D28" s="2">
        <v>0.45494655344655349</v>
      </c>
    </row>
    <row r="29" spans="1:4" x14ac:dyDescent="0.3">
      <c r="A29" t="s">
        <v>36</v>
      </c>
      <c r="B29" s="18">
        <v>62.600459081836334</v>
      </c>
      <c r="C29" s="18">
        <v>89.56561377245508</v>
      </c>
      <c r="D29" s="2">
        <v>0.49015369261477049</v>
      </c>
    </row>
    <row r="30" spans="1:4" x14ac:dyDescent="0.3">
      <c r="A30" t="s">
        <v>36</v>
      </c>
      <c r="B30" s="18">
        <v>54.248594217347971</v>
      </c>
      <c r="C30" s="18">
        <v>96.636829511465606</v>
      </c>
      <c r="D30" s="2">
        <v>0.51389042871385848</v>
      </c>
    </row>
    <row r="31" spans="1:4" ht="15" thickBot="1" x14ac:dyDescent="0.35">
      <c r="A31" s="5" t="s">
        <v>36</v>
      </c>
      <c r="B31" s="19">
        <v>60.616713147410366</v>
      </c>
      <c r="C31" s="19">
        <v>84.453829681274897</v>
      </c>
      <c r="D31" s="6">
        <v>0.48205926294820728</v>
      </c>
    </row>
    <row r="32" spans="1:4" x14ac:dyDescent="0.3">
      <c r="A32" t="s">
        <v>37</v>
      </c>
      <c r="B32" s="18">
        <v>22.297225548902198</v>
      </c>
      <c r="C32" s="18">
        <v>34.695943113772458</v>
      </c>
      <c r="D32" s="2">
        <v>0.22626097804391232</v>
      </c>
    </row>
    <row r="33" spans="1:4" x14ac:dyDescent="0.3">
      <c r="A33" t="s">
        <v>37</v>
      </c>
      <c r="B33" s="18">
        <v>20.645020000000002</v>
      </c>
      <c r="C33" s="18">
        <v>35.755955</v>
      </c>
      <c r="D33" s="2">
        <v>0.20670330000000009</v>
      </c>
    </row>
    <row r="34" spans="1:4" x14ac:dyDescent="0.3">
      <c r="A34" t="s">
        <v>37</v>
      </c>
      <c r="B34" s="18">
        <v>30.733619142572294</v>
      </c>
      <c r="C34" s="18">
        <v>27.747751744765708</v>
      </c>
      <c r="D34" s="2">
        <v>0.21748524426719856</v>
      </c>
    </row>
    <row r="35" spans="1:4" x14ac:dyDescent="0.3">
      <c r="A35" t="s">
        <v>38</v>
      </c>
      <c r="B35" s="18">
        <v>24.35723552894212</v>
      </c>
      <c r="C35" s="18">
        <v>47.007252994011985</v>
      </c>
      <c r="D35" s="2">
        <v>0.17090159680638728</v>
      </c>
    </row>
    <row r="36" spans="1:4" x14ac:dyDescent="0.3">
      <c r="A36" t="s">
        <v>38</v>
      </c>
      <c r="B36" s="18">
        <v>22.365169322709171</v>
      </c>
      <c r="C36" s="18">
        <v>46.173608067729091</v>
      </c>
      <c r="D36" s="2">
        <v>0.1869326195219124</v>
      </c>
    </row>
    <row r="37" spans="1:4" x14ac:dyDescent="0.3">
      <c r="A37" t="s">
        <v>38</v>
      </c>
      <c r="B37" s="18">
        <v>23.970707171314746</v>
      </c>
      <c r="C37" s="18">
        <v>44.81693227091634</v>
      </c>
      <c r="D37" s="2">
        <v>0.17198476095617532</v>
      </c>
    </row>
    <row r="38" spans="1:4" x14ac:dyDescent="0.3">
      <c r="A38" t="s">
        <v>39</v>
      </c>
      <c r="B38" s="18">
        <v>22.008421578421583</v>
      </c>
      <c r="C38" s="18">
        <v>36.910501998001997</v>
      </c>
      <c r="D38" s="2">
        <v>0.23318476523476531</v>
      </c>
    </row>
    <row r="39" spans="1:4" x14ac:dyDescent="0.3">
      <c r="A39" t="s">
        <v>39</v>
      </c>
      <c r="B39" s="18">
        <v>21.393762475049908</v>
      </c>
      <c r="C39" s="18">
        <v>36.255763473053889</v>
      </c>
      <c r="D39" s="2">
        <v>0.23865783433133736</v>
      </c>
    </row>
    <row r="40" spans="1:4" x14ac:dyDescent="0.3">
      <c r="A40" t="s">
        <v>39</v>
      </c>
      <c r="B40" s="18">
        <v>20.377714570858288</v>
      </c>
      <c r="C40" s="18">
        <v>41.19897704590818</v>
      </c>
      <c r="D40" s="2">
        <v>0.21226856287425155</v>
      </c>
    </row>
    <row r="41" spans="1:4" x14ac:dyDescent="0.3">
      <c r="A41" t="s">
        <v>40</v>
      </c>
      <c r="B41" s="18">
        <v>23.87303696303697</v>
      </c>
      <c r="C41" s="18">
        <v>24.663826173826177</v>
      </c>
      <c r="D41" s="2">
        <v>0.28030454545454547</v>
      </c>
    </row>
    <row r="42" spans="1:4" x14ac:dyDescent="0.3">
      <c r="A42" t="s">
        <v>40</v>
      </c>
      <c r="B42" s="18">
        <v>20.123702594810382</v>
      </c>
      <c r="C42" s="18">
        <v>30.571067864271459</v>
      </c>
      <c r="D42" s="2">
        <v>0.26932644710578846</v>
      </c>
    </row>
    <row r="43" spans="1:4" x14ac:dyDescent="0.3">
      <c r="A43" t="s">
        <v>40</v>
      </c>
      <c r="B43" s="18">
        <v>16.534531872509966</v>
      </c>
      <c r="C43" s="18">
        <v>24.960131972111554</v>
      </c>
      <c r="D43" s="2">
        <v>0.2830259960159362</v>
      </c>
    </row>
    <row r="44" spans="1:4" x14ac:dyDescent="0.3">
      <c r="A44" t="s">
        <v>41</v>
      </c>
      <c r="B44" s="18">
        <v>24.332951146560326</v>
      </c>
      <c r="C44" s="18">
        <v>32.515902293120639</v>
      </c>
      <c r="D44" s="2">
        <v>0.29684591226321039</v>
      </c>
    </row>
    <row r="45" spans="1:4" x14ac:dyDescent="0.3">
      <c r="A45" t="s">
        <v>41</v>
      </c>
      <c r="B45" s="18">
        <v>21.732445109780446</v>
      </c>
      <c r="C45" s="18">
        <v>39.221691616766478</v>
      </c>
      <c r="D45" s="2">
        <v>0.31140663672654695</v>
      </c>
    </row>
    <row r="46" spans="1:4" x14ac:dyDescent="0.3">
      <c r="A46" t="s">
        <v>41</v>
      </c>
      <c r="B46" s="18">
        <v>18.665672981056833</v>
      </c>
      <c r="C46" s="18">
        <v>27.330702891326023</v>
      </c>
      <c r="D46" s="2">
        <v>0.26549536390827522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FA29-6523-4B6F-90AB-95442C84C602}">
  <dimension ref="A4:T23"/>
  <sheetViews>
    <sheetView topLeftCell="A5" workbookViewId="0">
      <selection activeCell="I22" sqref="I22"/>
    </sheetView>
  </sheetViews>
  <sheetFormatPr baseColWidth="10" defaultColWidth="11.44140625" defaultRowHeight="14.4" x14ac:dyDescent="0.3"/>
  <cols>
    <col min="2" max="2" width="22.5546875" customWidth="1"/>
    <col min="13" max="13" width="21.44140625" customWidth="1"/>
  </cols>
  <sheetData>
    <row r="4" spans="1:20" x14ac:dyDescent="0.3">
      <c r="A4" s="93" t="s">
        <v>42</v>
      </c>
      <c r="B4" s="93"/>
      <c r="C4" s="93"/>
      <c r="D4" s="93"/>
      <c r="E4" s="93"/>
      <c r="F4" s="93"/>
      <c r="G4" s="93"/>
      <c r="H4" s="93"/>
      <c r="L4" s="93" t="s">
        <v>43</v>
      </c>
      <c r="M4" s="93"/>
      <c r="N4" s="93"/>
      <c r="O4" s="93"/>
      <c r="P4" s="93"/>
      <c r="Q4" s="93"/>
      <c r="R4" s="93"/>
      <c r="S4" s="93"/>
      <c r="T4" s="93"/>
    </row>
    <row r="5" spans="1:20" ht="30" thickBot="1" x14ac:dyDescent="0.4">
      <c r="A5" s="22" t="s">
        <v>44</v>
      </c>
      <c r="B5" s="23" t="s">
        <v>45</v>
      </c>
      <c r="C5" s="22" t="s">
        <v>46</v>
      </c>
      <c r="D5" s="23" t="s">
        <v>47</v>
      </c>
      <c r="E5" s="22" t="s">
        <v>48</v>
      </c>
      <c r="F5" s="22" t="s">
        <v>49</v>
      </c>
      <c r="G5" s="91" t="s">
        <v>50</v>
      </c>
      <c r="H5" s="91"/>
      <c r="L5" s="44" t="s">
        <v>51</v>
      </c>
      <c r="M5" s="45" t="s">
        <v>45</v>
      </c>
      <c r="N5" s="45" t="s">
        <v>207</v>
      </c>
      <c r="O5" s="44" t="s">
        <v>52</v>
      </c>
      <c r="P5" s="45" t="s">
        <v>53</v>
      </c>
      <c r="Q5" s="45" t="s">
        <v>54</v>
      </c>
      <c r="R5" s="44" t="s">
        <v>55</v>
      </c>
      <c r="S5" s="92" t="s">
        <v>56</v>
      </c>
      <c r="T5" s="92"/>
    </row>
    <row r="6" spans="1:20" x14ac:dyDescent="0.3">
      <c r="A6" s="24">
        <v>30.597000000000001</v>
      </c>
      <c r="B6" s="25" t="s">
        <v>57</v>
      </c>
      <c r="C6" s="26" t="s">
        <v>58</v>
      </c>
      <c r="D6" s="26" t="s">
        <v>59</v>
      </c>
      <c r="E6" s="26" t="s">
        <v>60</v>
      </c>
      <c r="F6" s="26" t="s">
        <v>61</v>
      </c>
      <c r="G6" s="25" t="s">
        <v>62</v>
      </c>
      <c r="H6" s="25"/>
      <c r="L6" s="32">
        <v>1</v>
      </c>
      <c r="M6" s="33" t="s">
        <v>63</v>
      </c>
      <c r="N6" s="33">
        <v>280</v>
      </c>
      <c r="O6" s="34">
        <v>170.12152</v>
      </c>
      <c r="P6" s="34">
        <v>169.01390000000001</v>
      </c>
      <c r="Q6" s="34">
        <v>-0.9</v>
      </c>
      <c r="R6" s="34">
        <v>125.0239</v>
      </c>
      <c r="S6" s="33" t="s">
        <v>64</v>
      </c>
      <c r="T6" s="33"/>
    </row>
    <row r="7" spans="1:20" x14ac:dyDescent="0.3">
      <c r="A7" s="24">
        <v>32.17</v>
      </c>
      <c r="B7" s="25" t="s">
        <v>65</v>
      </c>
      <c r="C7" s="26" t="s">
        <v>58</v>
      </c>
      <c r="D7" s="26" t="s">
        <v>66</v>
      </c>
      <c r="E7" s="26" t="s">
        <v>67</v>
      </c>
      <c r="F7" s="26" t="s">
        <v>68</v>
      </c>
      <c r="G7" s="25" t="s">
        <v>62</v>
      </c>
      <c r="H7" s="25"/>
      <c r="L7" s="32">
        <v>2</v>
      </c>
      <c r="M7" s="33" t="s">
        <v>69</v>
      </c>
      <c r="N7" s="33">
        <v>254</v>
      </c>
      <c r="O7" s="34">
        <v>154.02680000000001</v>
      </c>
      <c r="P7" s="34">
        <v>153.0196</v>
      </c>
      <c r="Q7" s="34">
        <v>-1.0900000000000001</v>
      </c>
      <c r="R7" s="34">
        <v>109.28700000000001</v>
      </c>
      <c r="S7" s="33" t="s">
        <v>70</v>
      </c>
      <c r="T7" s="33"/>
    </row>
    <row r="8" spans="1:20" x14ac:dyDescent="0.3">
      <c r="A8" s="24">
        <v>33.600999999999999</v>
      </c>
      <c r="B8" s="25" t="s">
        <v>71</v>
      </c>
      <c r="C8" s="26" t="s">
        <v>72</v>
      </c>
      <c r="D8" s="26" t="s">
        <v>73</v>
      </c>
      <c r="E8" s="26" t="s">
        <v>74</v>
      </c>
      <c r="F8" s="26" t="s">
        <v>75</v>
      </c>
      <c r="G8" s="25" t="s">
        <v>62</v>
      </c>
      <c r="H8" s="25"/>
      <c r="L8" s="32">
        <v>3</v>
      </c>
      <c r="M8" s="33" t="s">
        <v>76</v>
      </c>
      <c r="N8" s="33">
        <v>280</v>
      </c>
      <c r="O8" s="34">
        <v>184.03717</v>
      </c>
      <c r="P8" s="34">
        <v>183.02940000000001</v>
      </c>
      <c r="Q8" s="34">
        <v>2.7</v>
      </c>
      <c r="R8" s="34">
        <v>124.01649999999999</v>
      </c>
      <c r="S8" s="33" t="s">
        <v>77</v>
      </c>
      <c r="T8" s="33"/>
    </row>
    <row r="9" spans="1:20" x14ac:dyDescent="0.3">
      <c r="A9" s="24">
        <v>35.045999999999999</v>
      </c>
      <c r="B9" s="25" t="s">
        <v>78</v>
      </c>
      <c r="C9" s="26" t="s">
        <v>79</v>
      </c>
      <c r="D9" s="26" t="s">
        <v>80</v>
      </c>
      <c r="E9" s="26" t="s">
        <v>81</v>
      </c>
      <c r="F9" s="26" t="s">
        <v>82</v>
      </c>
      <c r="G9" s="25" t="s">
        <v>83</v>
      </c>
      <c r="H9" s="25"/>
      <c r="L9" s="32">
        <v>4</v>
      </c>
      <c r="M9" s="33" t="s">
        <v>84</v>
      </c>
      <c r="N9" s="33">
        <v>320</v>
      </c>
      <c r="O9" s="34">
        <v>326.10019999999997</v>
      </c>
      <c r="P9" s="34">
        <v>325.09210000000002</v>
      </c>
      <c r="Q9" s="34">
        <v>2.7</v>
      </c>
      <c r="R9" s="34">
        <v>163.04050000000001</v>
      </c>
      <c r="S9" s="33" t="s">
        <v>77</v>
      </c>
      <c r="T9" s="33"/>
    </row>
    <row r="10" spans="1:20" x14ac:dyDescent="0.3">
      <c r="A10" s="24">
        <v>36.197000000000003</v>
      </c>
      <c r="B10" s="25" t="s">
        <v>85</v>
      </c>
      <c r="C10" s="26" t="s">
        <v>72</v>
      </c>
      <c r="D10" s="26" t="s">
        <v>86</v>
      </c>
      <c r="E10" s="26" t="s">
        <v>87</v>
      </c>
      <c r="F10" s="26" t="s">
        <v>88</v>
      </c>
      <c r="G10" s="25" t="s">
        <v>62</v>
      </c>
      <c r="H10" s="25"/>
      <c r="L10" s="32">
        <v>6</v>
      </c>
      <c r="M10" s="33" t="s">
        <v>89</v>
      </c>
      <c r="N10" s="33">
        <v>320</v>
      </c>
      <c r="O10" s="34">
        <v>180.04226</v>
      </c>
      <c r="P10" s="34">
        <v>179.0343</v>
      </c>
      <c r="Q10" s="34">
        <v>3.79</v>
      </c>
      <c r="R10" s="34">
        <v>135.0453</v>
      </c>
      <c r="S10" s="33" t="s">
        <v>70</v>
      </c>
      <c r="T10" s="33"/>
    </row>
    <row r="11" spans="1:20" x14ac:dyDescent="0.3">
      <c r="A11" s="24">
        <v>37.048999999999999</v>
      </c>
      <c r="B11" s="25" t="s">
        <v>90</v>
      </c>
      <c r="C11" s="26" t="s">
        <v>91</v>
      </c>
      <c r="D11" s="26" t="s">
        <v>92</v>
      </c>
      <c r="E11" s="26" t="s">
        <v>93</v>
      </c>
      <c r="F11" s="26" t="s">
        <v>94</v>
      </c>
      <c r="G11" s="25" t="s">
        <v>83</v>
      </c>
      <c r="H11" s="25"/>
      <c r="L11" s="32">
        <v>5</v>
      </c>
      <c r="M11" s="33" t="s">
        <v>95</v>
      </c>
      <c r="N11" s="33">
        <v>360</v>
      </c>
      <c r="O11" s="34">
        <v>480.09039000000001</v>
      </c>
      <c r="P11" s="34">
        <v>479.08449999999999</v>
      </c>
      <c r="Q11" s="34">
        <v>2.5499999999999998</v>
      </c>
      <c r="R11" s="34">
        <v>317.02800000000002</v>
      </c>
      <c r="S11" s="33" t="s">
        <v>77</v>
      </c>
      <c r="T11" s="33"/>
    </row>
    <row r="12" spans="1:20" x14ac:dyDescent="0.3">
      <c r="A12" s="24">
        <v>37.999000000000002</v>
      </c>
      <c r="B12" s="25" t="s">
        <v>96</v>
      </c>
      <c r="C12" s="26" t="s">
        <v>97</v>
      </c>
      <c r="D12" s="26" t="s">
        <v>98</v>
      </c>
      <c r="E12" s="26" t="s">
        <v>99</v>
      </c>
      <c r="F12" s="26" t="s">
        <v>88</v>
      </c>
      <c r="G12" s="25" t="s">
        <v>62</v>
      </c>
      <c r="H12" s="25"/>
      <c r="L12" s="32">
        <v>7</v>
      </c>
      <c r="M12" s="33" t="s">
        <v>100</v>
      </c>
      <c r="N12" s="33">
        <v>360</v>
      </c>
      <c r="O12" s="34">
        <v>480.09039000000001</v>
      </c>
      <c r="P12" s="34">
        <v>479.08460000000002</v>
      </c>
      <c r="Q12" s="34">
        <v>-3.09</v>
      </c>
      <c r="R12" s="34">
        <v>317.0324</v>
      </c>
      <c r="S12" s="33" t="s">
        <v>77</v>
      </c>
      <c r="T12" s="33"/>
    </row>
    <row r="13" spans="1:20" x14ac:dyDescent="0.3">
      <c r="A13" s="24">
        <v>38.594000000000001</v>
      </c>
      <c r="B13" s="25" t="s">
        <v>101</v>
      </c>
      <c r="C13" s="26" t="s">
        <v>91</v>
      </c>
      <c r="D13" s="26" t="s">
        <v>92</v>
      </c>
      <c r="E13" s="26" t="s">
        <v>93</v>
      </c>
      <c r="F13" s="26" t="s">
        <v>102</v>
      </c>
      <c r="G13" s="25" t="s">
        <v>62</v>
      </c>
      <c r="H13" s="25"/>
      <c r="L13" s="32">
        <v>8</v>
      </c>
      <c r="M13" s="33" t="s">
        <v>103</v>
      </c>
      <c r="N13" s="33">
        <v>320</v>
      </c>
      <c r="O13" s="34">
        <v>354.09508</v>
      </c>
      <c r="P13" s="34">
        <v>353.08850000000001</v>
      </c>
      <c r="Q13" s="34">
        <v>-1.96</v>
      </c>
      <c r="R13" s="34">
        <v>191.05699999999999</v>
      </c>
      <c r="S13" s="33" t="s">
        <v>70</v>
      </c>
      <c r="T13" s="33"/>
    </row>
    <row r="14" spans="1:20" x14ac:dyDescent="0.3">
      <c r="A14" s="24">
        <v>40</v>
      </c>
      <c r="B14" s="25" t="s">
        <v>104</v>
      </c>
      <c r="C14" s="26" t="s">
        <v>105</v>
      </c>
      <c r="D14" s="26" t="s">
        <v>106</v>
      </c>
      <c r="E14" s="26" t="s">
        <v>107</v>
      </c>
      <c r="F14" s="26" t="s">
        <v>108</v>
      </c>
      <c r="G14" s="25" t="s">
        <v>83</v>
      </c>
      <c r="H14" s="25"/>
      <c r="L14" s="32">
        <v>9</v>
      </c>
      <c r="M14" s="33" t="s">
        <v>109</v>
      </c>
      <c r="N14" s="33">
        <v>280</v>
      </c>
      <c r="O14" s="34"/>
      <c r="P14" s="34"/>
      <c r="Q14" s="34"/>
      <c r="R14" s="34"/>
      <c r="S14" s="33" t="s">
        <v>110</v>
      </c>
      <c r="T14" s="33"/>
    </row>
    <row r="15" spans="1:20" x14ac:dyDescent="0.3">
      <c r="A15" s="24">
        <v>40.994</v>
      </c>
      <c r="B15" s="25" t="s">
        <v>111</v>
      </c>
      <c r="C15" s="26" t="s">
        <v>112</v>
      </c>
      <c r="D15" s="26" t="s">
        <v>113</v>
      </c>
      <c r="E15" s="27" t="s">
        <v>114</v>
      </c>
      <c r="F15" s="26" t="s">
        <v>115</v>
      </c>
      <c r="G15" s="25" t="s">
        <v>83</v>
      </c>
      <c r="H15" s="25"/>
      <c r="L15" s="32">
        <v>10</v>
      </c>
      <c r="M15" s="33" t="s">
        <v>116</v>
      </c>
      <c r="N15" s="33">
        <v>280</v>
      </c>
      <c r="O15" s="34">
        <v>578.14242999999999</v>
      </c>
      <c r="P15" s="34">
        <v>577.13229999999999</v>
      </c>
      <c r="Q15" s="34">
        <v>4.93</v>
      </c>
      <c r="R15" s="34">
        <v>289.07209999999998</v>
      </c>
      <c r="S15" s="33" t="s">
        <v>77</v>
      </c>
      <c r="T15" s="33"/>
    </row>
    <row r="16" spans="1:20" x14ac:dyDescent="0.3">
      <c r="A16" s="24">
        <v>41.030700000000003</v>
      </c>
      <c r="B16" s="25" t="s">
        <v>117</v>
      </c>
      <c r="C16" s="26" t="s">
        <v>105</v>
      </c>
      <c r="D16" s="28" t="s">
        <v>106</v>
      </c>
      <c r="E16" s="26" t="s">
        <v>118</v>
      </c>
      <c r="F16" s="26" t="s">
        <v>119</v>
      </c>
      <c r="G16" s="25" t="s">
        <v>120</v>
      </c>
      <c r="H16" s="25"/>
      <c r="L16" s="32">
        <v>11</v>
      </c>
      <c r="M16" s="33" t="s">
        <v>121</v>
      </c>
      <c r="N16" s="33">
        <v>280</v>
      </c>
      <c r="O16" s="34">
        <v>290.07904000000002</v>
      </c>
      <c r="P16" s="34">
        <v>289.07260000000002</v>
      </c>
      <c r="Q16" s="34">
        <v>-2.89</v>
      </c>
      <c r="R16" s="34">
        <v>245.083</v>
      </c>
      <c r="S16" s="33" t="s">
        <v>77</v>
      </c>
      <c r="T16" s="33"/>
    </row>
    <row r="17" spans="1:20" x14ac:dyDescent="0.3">
      <c r="A17" s="24">
        <v>42.5</v>
      </c>
      <c r="B17" s="25" t="s">
        <v>122</v>
      </c>
      <c r="C17" s="26" t="s">
        <v>123</v>
      </c>
      <c r="D17" s="26" t="s">
        <v>124</v>
      </c>
      <c r="E17" s="26" t="s">
        <v>125</v>
      </c>
      <c r="F17" s="26" t="s">
        <v>126</v>
      </c>
      <c r="G17" s="25" t="s">
        <v>83</v>
      </c>
      <c r="H17" s="25"/>
      <c r="L17" s="32">
        <v>12</v>
      </c>
      <c r="M17" s="33" t="s">
        <v>127</v>
      </c>
      <c r="N17" s="33">
        <v>320</v>
      </c>
      <c r="O17" s="34">
        <v>164.04730000000001</v>
      </c>
      <c r="P17" s="33">
        <v>163.03960000000001</v>
      </c>
      <c r="Q17" s="34">
        <v>2.85</v>
      </c>
      <c r="R17" s="34">
        <v>137.02420000000001</v>
      </c>
      <c r="S17" s="33" t="s">
        <v>70</v>
      </c>
      <c r="T17" s="33"/>
    </row>
    <row r="18" spans="1:20" x14ac:dyDescent="0.3">
      <c r="A18" s="24">
        <v>44.351999999999997</v>
      </c>
      <c r="B18" s="25" t="s">
        <v>128</v>
      </c>
      <c r="C18" s="26" t="s">
        <v>129</v>
      </c>
      <c r="D18" s="28" t="s">
        <v>130</v>
      </c>
      <c r="E18" s="26" t="s">
        <v>131</v>
      </c>
      <c r="F18" s="26" t="s">
        <v>132</v>
      </c>
      <c r="G18" s="25" t="s">
        <v>83</v>
      </c>
      <c r="H18" s="25"/>
      <c r="L18" s="32">
        <v>13</v>
      </c>
      <c r="M18" s="33" t="s">
        <v>133</v>
      </c>
      <c r="N18" s="33">
        <v>320</v>
      </c>
      <c r="O18" s="34"/>
      <c r="P18" s="33"/>
      <c r="Q18" s="34"/>
      <c r="R18" s="34"/>
      <c r="S18" s="33" t="s">
        <v>110</v>
      </c>
      <c r="T18" s="33"/>
    </row>
    <row r="19" spans="1:20" x14ac:dyDescent="0.3">
      <c r="A19" s="24">
        <v>44.5</v>
      </c>
      <c r="B19" s="25" t="s">
        <v>134</v>
      </c>
      <c r="C19" s="26" t="s">
        <v>123</v>
      </c>
      <c r="D19" s="26" t="s">
        <v>124</v>
      </c>
      <c r="E19" s="26" t="s">
        <v>125</v>
      </c>
      <c r="F19" s="26" t="s">
        <v>126</v>
      </c>
      <c r="G19" s="25" t="s">
        <v>62</v>
      </c>
      <c r="H19" s="25"/>
      <c r="L19" s="32">
        <v>14</v>
      </c>
      <c r="M19" s="33" t="s">
        <v>135</v>
      </c>
      <c r="N19" s="33">
        <v>360</v>
      </c>
      <c r="O19" s="34">
        <v>464.09548000000001</v>
      </c>
      <c r="P19" s="34">
        <v>463.08969999999999</v>
      </c>
      <c r="Q19" s="34">
        <v>3.23</v>
      </c>
      <c r="R19" s="34">
        <v>300.0283</v>
      </c>
      <c r="S19" s="33" t="s">
        <v>77</v>
      </c>
      <c r="T19" s="33"/>
    </row>
    <row r="20" spans="1:20" x14ac:dyDescent="0.3">
      <c r="A20" s="24">
        <v>46.417999999999999</v>
      </c>
      <c r="B20" s="25" t="s">
        <v>136</v>
      </c>
      <c r="C20" s="26" t="s">
        <v>137</v>
      </c>
      <c r="D20" s="28" t="s">
        <v>138</v>
      </c>
      <c r="E20" s="26" t="s">
        <v>139</v>
      </c>
      <c r="F20" s="26" t="s">
        <v>140</v>
      </c>
      <c r="G20" s="25" t="s">
        <v>83</v>
      </c>
      <c r="H20" s="25"/>
      <c r="L20" s="32">
        <v>15</v>
      </c>
      <c r="M20" s="33" t="s">
        <v>141</v>
      </c>
      <c r="N20" s="33">
        <v>360</v>
      </c>
      <c r="O20" s="34">
        <v>464.09548000000001</v>
      </c>
      <c r="P20" s="34">
        <v>463.08819999999997</v>
      </c>
      <c r="Q20" s="34">
        <v>0</v>
      </c>
      <c r="R20" s="34">
        <v>300.02760000000001</v>
      </c>
      <c r="S20" s="33" t="s">
        <v>77</v>
      </c>
      <c r="T20" s="33"/>
    </row>
    <row r="21" spans="1:20" x14ac:dyDescent="0.3">
      <c r="A21" s="24">
        <v>51.277999999999999</v>
      </c>
      <c r="B21" s="25" t="s">
        <v>142</v>
      </c>
      <c r="C21" s="26" t="s">
        <v>143</v>
      </c>
      <c r="D21" s="26" t="s">
        <v>144</v>
      </c>
      <c r="E21" s="26" t="s">
        <v>145</v>
      </c>
      <c r="F21" s="26" t="s">
        <v>146</v>
      </c>
      <c r="G21" s="25" t="s">
        <v>83</v>
      </c>
      <c r="H21" s="25"/>
      <c r="L21" s="32">
        <v>16</v>
      </c>
      <c r="M21" s="33" t="s">
        <v>147</v>
      </c>
      <c r="N21" s="33">
        <v>360</v>
      </c>
      <c r="O21" s="34">
        <v>494.10604000000001</v>
      </c>
      <c r="P21" s="34">
        <v>493.09800000000001</v>
      </c>
      <c r="Q21" s="34">
        <v>1.55</v>
      </c>
      <c r="R21" s="34">
        <v>331.04599999999999</v>
      </c>
      <c r="S21" s="33" t="s">
        <v>77</v>
      </c>
      <c r="T21" s="33"/>
    </row>
    <row r="22" spans="1:20" x14ac:dyDescent="0.3">
      <c r="A22" s="24">
        <v>51.508000000000003</v>
      </c>
      <c r="B22" s="25" t="s">
        <v>148</v>
      </c>
      <c r="C22" s="26" t="s">
        <v>149</v>
      </c>
      <c r="D22" s="26" t="s">
        <v>150</v>
      </c>
      <c r="E22" s="26" t="s">
        <v>151</v>
      </c>
      <c r="F22" s="26" t="s">
        <v>152</v>
      </c>
      <c r="G22" s="25" t="s">
        <v>83</v>
      </c>
      <c r="H22" s="25"/>
      <c r="L22" s="32">
        <v>17</v>
      </c>
      <c r="M22" s="33" t="s">
        <v>153</v>
      </c>
      <c r="N22" s="33">
        <v>360</v>
      </c>
      <c r="O22" s="34">
        <v>434.08490999999998</v>
      </c>
      <c r="P22" s="34">
        <v>433.077</v>
      </c>
      <c r="Q22" s="34">
        <v>1.46</v>
      </c>
      <c r="R22" s="34">
        <v>300.02800000000002</v>
      </c>
      <c r="S22" s="33" t="s">
        <v>77</v>
      </c>
      <c r="T22" s="33"/>
    </row>
    <row r="23" spans="1:20" x14ac:dyDescent="0.3">
      <c r="A23" s="29">
        <v>51.725000000000001</v>
      </c>
      <c r="B23" s="30" t="s">
        <v>154</v>
      </c>
      <c r="C23" s="31" t="s">
        <v>155</v>
      </c>
      <c r="D23" s="31" t="s">
        <v>156</v>
      </c>
      <c r="E23" s="31" t="s">
        <v>157</v>
      </c>
      <c r="F23" s="31" t="s">
        <v>158</v>
      </c>
      <c r="G23" s="30" t="s">
        <v>83</v>
      </c>
      <c r="H23" s="30"/>
      <c r="L23" s="35">
        <v>18</v>
      </c>
      <c r="M23" s="36" t="s">
        <v>159</v>
      </c>
      <c r="N23" s="36">
        <v>360</v>
      </c>
      <c r="O23" s="37">
        <v>318.03757000000002</v>
      </c>
      <c r="P23" s="37">
        <v>317.02999999999997</v>
      </c>
      <c r="Q23" s="37">
        <v>0.91</v>
      </c>
      <c r="R23" s="37">
        <v>178.9983</v>
      </c>
      <c r="S23" s="36" t="s">
        <v>77</v>
      </c>
      <c r="T23" s="36"/>
    </row>
  </sheetData>
  <mergeCells count="4">
    <mergeCell ref="G5:H5"/>
    <mergeCell ref="S5:T5"/>
    <mergeCell ref="A4:H4"/>
    <mergeCell ref="L4:T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D24F-CE5C-48E8-B3DD-5B11BEE0806C}">
  <dimension ref="A1:P60"/>
  <sheetViews>
    <sheetView topLeftCell="A10" workbookViewId="0">
      <selection activeCell="A56" sqref="A56:B60"/>
    </sheetView>
  </sheetViews>
  <sheetFormatPr baseColWidth="10" defaultColWidth="11.44140625" defaultRowHeight="14.4" x14ac:dyDescent="0.3"/>
  <cols>
    <col min="1" max="1" width="14.5546875" customWidth="1"/>
    <col min="2" max="2" width="18.6640625" customWidth="1"/>
    <col min="3" max="3" width="15.44140625" customWidth="1"/>
    <col min="4" max="4" width="14.88671875" customWidth="1"/>
    <col min="5" max="5" width="15.5546875" customWidth="1"/>
    <col min="6" max="6" width="13.5546875" customWidth="1"/>
    <col min="7" max="7" width="14.33203125" customWidth="1"/>
    <col min="8" max="8" width="15.6640625" customWidth="1"/>
    <col min="9" max="9" width="15.109375" customWidth="1"/>
    <col min="10" max="10" width="15" customWidth="1"/>
    <col min="11" max="11" width="14.88671875" customWidth="1"/>
    <col min="12" max="12" width="14.6640625" customWidth="1"/>
    <col min="13" max="13" width="15" customWidth="1"/>
    <col min="14" max="14" width="14" customWidth="1"/>
    <col min="15" max="15" width="17.6640625" customWidth="1"/>
    <col min="16" max="16" width="18.6640625" customWidth="1"/>
  </cols>
  <sheetData>
    <row r="1" spans="1:16" ht="27.6" customHeight="1" x14ac:dyDescent="0.3">
      <c r="A1" s="1" t="s">
        <v>0</v>
      </c>
      <c r="B1" s="13" t="s">
        <v>160</v>
      </c>
      <c r="C1" s="14" t="s">
        <v>161</v>
      </c>
      <c r="D1" s="14" t="s">
        <v>162</v>
      </c>
      <c r="E1" s="14" t="s">
        <v>163</v>
      </c>
      <c r="F1" s="14" t="s">
        <v>164</v>
      </c>
      <c r="G1" s="14" t="s">
        <v>165</v>
      </c>
      <c r="H1" s="14" t="s">
        <v>166</v>
      </c>
      <c r="I1" s="14" t="s">
        <v>167</v>
      </c>
      <c r="J1" s="14" t="s">
        <v>168</v>
      </c>
      <c r="K1" s="14" t="s">
        <v>169</v>
      </c>
      <c r="L1" s="14" t="s">
        <v>170</v>
      </c>
      <c r="M1" s="14" t="s">
        <v>171</v>
      </c>
      <c r="N1" s="14" t="s">
        <v>172</v>
      </c>
      <c r="O1" s="14" t="s">
        <v>173</v>
      </c>
      <c r="P1" s="43" t="s">
        <v>174</v>
      </c>
    </row>
    <row r="2" spans="1:16" x14ac:dyDescent="0.3">
      <c r="A2" s="3" t="s">
        <v>26</v>
      </c>
      <c r="B2" s="4">
        <v>7.55601427326667</v>
      </c>
      <c r="C2" s="4">
        <v>14.024519098554039</v>
      </c>
      <c r="D2" s="4">
        <v>4.1582166533896814</v>
      </c>
      <c r="E2" s="4">
        <v>7.9964972716351364</v>
      </c>
      <c r="F2" s="4">
        <v>6.2123536049607226</v>
      </c>
      <c r="G2" s="4">
        <v>5.1390626149657859</v>
      </c>
      <c r="H2" s="4">
        <v>7.4452944536896739</v>
      </c>
      <c r="I2" s="4">
        <v>13.525494812743727</v>
      </c>
      <c r="J2" s="4">
        <v>0.49161012794357201</v>
      </c>
      <c r="K2" s="4">
        <v>3.4142692468054836</v>
      </c>
      <c r="L2" s="4">
        <v>3.097768499628347</v>
      </c>
      <c r="M2" s="4">
        <v>2.6187897748542701</v>
      </c>
      <c r="N2" s="4">
        <v>0.35093545887302119</v>
      </c>
      <c r="O2" s="4">
        <v>5.9936360233167543</v>
      </c>
      <c r="P2" s="4">
        <v>1.0514599711214503</v>
      </c>
    </row>
    <row r="3" spans="1:16" x14ac:dyDescent="0.3">
      <c r="A3" t="s">
        <v>26</v>
      </c>
      <c r="B3" s="2">
        <v>7.2535371976266534</v>
      </c>
      <c r="C3" s="2">
        <v>13.56214448030801</v>
      </c>
      <c r="D3" s="2">
        <v>4.0755167897600693</v>
      </c>
      <c r="E3" s="2">
        <v>7.9419299743808702</v>
      </c>
      <c r="F3" s="2">
        <v>6.0947993470425184</v>
      </c>
      <c r="G3" s="2">
        <v>5.0746817747038477</v>
      </c>
      <c r="H3" s="2">
        <v>7.2986264623332744</v>
      </c>
      <c r="I3" s="2">
        <v>13.238908100949157</v>
      </c>
      <c r="J3" s="2">
        <v>0.47777197893438345</v>
      </c>
      <c r="K3" s="2">
        <v>3.3308807298947829</v>
      </c>
      <c r="L3" s="2">
        <v>3.1042526608783669</v>
      </c>
      <c r="M3" s="2">
        <v>2.624271351409166</v>
      </c>
      <c r="N3" s="2">
        <v>0.27818633265328713</v>
      </c>
      <c r="O3" s="2">
        <v>5.8727070966361836</v>
      </c>
      <c r="P3" s="2">
        <v>1.0334777260816084</v>
      </c>
    </row>
    <row r="4" spans="1:16" x14ac:dyDescent="0.3">
      <c r="A4" t="s">
        <v>26</v>
      </c>
      <c r="B4" s="2">
        <v>7.7945417202605691</v>
      </c>
      <c r="C4" s="2">
        <v>14.518591961093662</v>
      </c>
      <c r="D4" s="2">
        <v>4.3699283042814905</v>
      </c>
      <c r="E4" s="2">
        <v>8.6328503813921174</v>
      </c>
      <c r="F4" s="2">
        <v>6.5852843542184774</v>
      </c>
      <c r="G4" s="2">
        <v>5.524489245333922</v>
      </c>
      <c r="H4" s="2">
        <v>7.9579493802935835</v>
      </c>
      <c r="I4" s="2">
        <v>14.410516763544504</v>
      </c>
      <c r="J4" s="2">
        <v>0.47350192152583387</v>
      </c>
      <c r="K4" s="2">
        <v>3.5376351997645501</v>
      </c>
      <c r="L4" s="2">
        <v>3.3089781910771618</v>
      </c>
      <c r="M4" s="2">
        <v>2.7973421038558208</v>
      </c>
      <c r="N4" s="2">
        <v>0.38043048504689159</v>
      </c>
      <c r="O4" s="2">
        <v>6.1786726562917789</v>
      </c>
      <c r="P4" s="2">
        <v>1.1711856248997272</v>
      </c>
    </row>
    <row r="5" spans="1:16" x14ac:dyDescent="0.3">
      <c r="A5" t="s">
        <v>26</v>
      </c>
      <c r="B5" s="2">
        <v>7.0965416372764611</v>
      </c>
      <c r="C5" s="2">
        <v>13.31485475256553</v>
      </c>
      <c r="D5" s="2">
        <v>4.0192133723991734</v>
      </c>
      <c r="E5" s="2">
        <v>7.8277294504190253</v>
      </c>
      <c r="F5" s="2">
        <v>6.0622610296131558</v>
      </c>
      <c r="G5" s="2">
        <v>5.0214602800873127</v>
      </c>
      <c r="H5" s="2">
        <v>7.2617421325848825</v>
      </c>
      <c r="I5" s="2">
        <v>13.133568783263431</v>
      </c>
      <c r="J5" s="2">
        <v>0.45808226977273808</v>
      </c>
      <c r="K5" s="2">
        <v>3.2915164447060548</v>
      </c>
      <c r="L5" s="2">
        <v>3.0802928943081715</v>
      </c>
      <c r="M5" s="2">
        <v>2.6040162575538792</v>
      </c>
      <c r="N5" s="2">
        <v>0.31811927693694553</v>
      </c>
      <c r="O5" s="2">
        <v>5.8215679982886783</v>
      </c>
      <c r="P5" s="2">
        <v>1.0239183913578267</v>
      </c>
    </row>
    <row r="6" spans="1:16" x14ac:dyDescent="0.3">
      <c r="A6" t="s">
        <v>26</v>
      </c>
      <c r="B6" s="2">
        <v>7.2623542591593715</v>
      </c>
      <c r="C6" s="2">
        <v>13.745748237780253</v>
      </c>
      <c r="D6" s="2">
        <v>4.1332379190688995</v>
      </c>
      <c r="E6" s="2">
        <v>8.0686505811344791</v>
      </c>
      <c r="F6" s="2">
        <v>6.0706421113752649</v>
      </c>
      <c r="G6" s="2">
        <v>4.9807470630073816</v>
      </c>
      <c r="H6" s="2">
        <v>6.8737736270832803</v>
      </c>
      <c r="I6" s="2">
        <v>13.409486670100311</v>
      </c>
      <c r="J6" s="2">
        <v>0.49556388480334024</v>
      </c>
      <c r="K6" s="2">
        <v>3.4070340666617613</v>
      </c>
      <c r="L6" s="2">
        <v>3.044021128876659</v>
      </c>
      <c r="M6" s="2">
        <v>1.7930838547515906</v>
      </c>
      <c r="N6" s="2">
        <v>0.34223719378153117</v>
      </c>
      <c r="O6" s="2">
        <v>5.7188552863789512</v>
      </c>
      <c r="P6" s="2">
        <v>1.0102812984651584</v>
      </c>
    </row>
    <row r="7" spans="1:16" x14ac:dyDescent="0.3">
      <c r="A7" t="s">
        <v>26</v>
      </c>
      <c r="B7" s="2">
        <v>7.2533816024231355</v>
      </c>
      <c r="C7" s="2">
        <v>13.582118716438218</v>
      </c>
      <c r="D7" s="2">
        <v>4.1692207985093761</v>
      </c>
      <c r="E7" s="2">
        <v>8.0133595796725974</v>
      </c>
      <c r="F7" s="2">
        <v>6.0769416172748887</v>
      </c>
      <c r="G7" s="2">
        <v>5.1079145512962008</v>
      </c>
      <c r="H7" s="2">
        <v>7.1579195747745965</v>
      </c>
      <c r="I7" s="2">
        <v>13.228484536335319</v>
      </c>
      <c r="J7" s="2">
        <v>0.51398839176985978</v>
      </c>
      <c r="K7" s="2">
        <v>3.3901111029357662</v>
      </c>
      <c r="L7" s="2">
        <v>3.0204330154512817</v>
      </c>
      <c r="M7" s="2">
        <v>1.77783571313974</v>
      </c>
      <c r="N7" s="2">
        <v>0.33298540272967375</v>
      </c>
      <c r="O7" s="2">
        <v>5.6626691266912665</v>
      </c>
      <c r="P7" s="2">
        <v>1.0291994224290066</v>
      </c>
    </row>
    <row r="8" spans="1:16" x14ac:dyDescent="0.3">
      <c r="A8" t="s">
        <v>26</v>
      </c>
      <c r="B8" s="2">
        <v>7.2070660968424543</v>
      </c>
      <c r="C8" s="2">
        <v>13.595579614699878</v>
      </c>
      <c r="D8" s="2">
        <v>4.1613221176565895</v>
      </c>
      <c r="E8" s="2">
        <v>7.8791124491597797</v>
      </c>
      <c r="F8" s="2">
        <v>5.8773842260372264</v>
      </c>
      <c r="G8" s="2">
        <v>5.012630907708532</v>
      </c>
      <c r="H8" s="2">
        <v>7.1069397183378449</v>
      </c>
      <c r="I8" s="2">
        <v>13.292742746425331</v>
      </c>
      <c r="J8" s="2">
        <v>0.54270610934509966</v>
      </c>
      <c r="K8" s="2">
        <v>3.2352291957913315</v>
      </c>
      <c r="L8" s="2">
        <v>3.0299220319147251</v>
      </c>
      <c r="M8" s="2">
        <v>1.757246376811594</v>
      </c>
      <c r="N8" s="2">
        <v>0.33440875519919022</v>
      </c>
      <c r="O8" s="2">
        <v>5.83186266645275</v>
      </c>
      <c r="P8" s="2">
        <v>1.0116182683565966</v>
      </c>
    </row>
    <row r="9" spans="1:16" x14ac:dyDescent="0.3">
      <c r="A9" t="s">
        <v>26</v>
      </c>
      <c r="B9" s="2">
        <v>7.3247479357702998</v>
      </c>
      <c r="C9" s="2">
        <v>13.793440345062164</v>
      </c>
      <c r="D9" s="2">
        <v>4.1627398296045257</v>
      </c>
      <c r="E9" s="2">
        <v>8.1742390250256918</v>
      </c>
      <c r="F9" s="2">
        <v>6.0951280169155426</v>
      </c>
      <c r="G9" s="2">
        <v>4.8698893875849212</v>
      </c>
      <c r="H9" s="2">
        <v>7.4552296266858749</v>
      </c>
      <c r="I9" s="2">
        <v>13.605694945184315</v>
      </c>
      <c r="J9" s="2">
        <v>0.48190523635558508</v>
      </c>
      <c r="K9" s="2">
        <v>3.3654624383783385</v>
      </c>
      <c r="L9" s="2">
        <v>3.1189606363967042</v>
      </c>
      <c r="M9" s="2">
        <v>1.7902427937322853</v>
      </c>
      <c r="N9" s="2">
        <v>0.30989546266862772</v>
      </c>
      <c r="O9" s="2">
        <v>5.8309267875287443</v>
      </c>
      <c r="P9" s="2">
        <v>1.0390261511310763</v>
      </c>
    </row>
    <row r="10" spans="1:16" x14ac:dyDescent="0.3">
      <c r="A10" t="s">
        <v>26</v>
      </c>
      <c r="B10" s="2">
        <v>7.2173353802746778</v>
      </c>
      <c r="C10" s="2">
        <v>13.512643112507057</v>
      </c>
      <c r="D10" s="2">
        <v>4.1260818492364608</v>
      </c>
      <c r="E10" s="2">
        <v>8.093473635455716</v>
      </c>
      <c r="F10" s="2">
        <v>6.1577396277265901</v>
      </c>
      <c r="G10" s="2">
        <v>4.9786623500846146</v>
      </c>
      <c r="H10" s="2">
        <v>7.4746032140284635</v>
      </c>
      <c r="I10" s="2">
        <v>13.734947146395898</v>
      </c>
      <c r="J10" s="2">
        <v>0.48014423305024434</v>
      </c>
      <c r="K10" s="2">
        <v>3.2142594363917292</v>
      </c>
      <c r="L10" s="2">
        <v>3.1113694232259492</v>
      </c>
      <c r="M10" s="2">
        <v>1.8190812342906035</v>
      </c>
      <c r="N10" s="2">
        <v>0.28593569609843272</v>
      </c>
      <c r="O10" s="2">
        <v>5.8898203112465906</v>
      </c>
      <c r="P10" s="2">
        <v>0.99341542328466759</v>
      </c>
    </row>
    <row r="11" spans="1:16" x14ac:dyDescent="0.3">
      <c r="A11" t="s">
        <v>26</v>
      </c>
      <c r="B11" s="2">
        <v>6.589405003941744</v>
      </c>
      <c r="C11" s="2">
        <v>12.003213246681813</v>
      </c>
      <c r="D11" s="2">
        <v>3.6138827754749334</v>
      </c>
      <c r="E11" s="2">
        <v>6.81157637250503</v>
      </c>
      <c r="F11" s="2">
        <v>5.3100452468858528</v>
      </c>
      <c r="G11" s="2">
        <v>4.515610820886371</v>
      </c>
      <c r="H11" s="2">
        <v>6.3274633019547455</v>
      </c>
      <c r="I11" s="2">
        <v>11.598484291074977</v>
      </c>
      <c r="J11" s="2">
        <v>0.43554585567205961</v>
      </c>
      <c r="K11" s="2">
        <v>2.9033919505555139</v>
      </c>
      <c r="L11" s="2">
        <v>2.7423257579351898</v>
      </c>
      <c r="M11" s="2">
        <v>1.6229477512166424</v>
      </c>
      <c r="N11" s="2">
        <v>0.30926286157106481</v>
      </c>
      <c r="O11" s="2">
        <v>5.1399807476335626</v>
      </c>
      <c r="P11" s="2">
        <v>0.9041258890849776</v>
      </c>
    </row>
    <row r="12" spans="1:16" x14ac:dyDescent="0.3">
      <c r="A12" t="s">
        <v>27</v>
      </c>
      <c r="B12" s="2">
        <v>7.0539604165802254</v>
      </c>
      <c r="C12" s="2">
        <v>13.133856330240702</v>
      </c>
      <c r="D12" s="2">
        <v>3.7246668376922347</v>
      </c>
      <c r="E12" s="2">
        <v>7.4700024605943049</v>
      </c>
      <c r="F12" s="2">
        <v>5.7711143004261745</v>
      </c>
      <c r="G12" s="2">
        <v>4.7958207637407106</v>
      </c>
      <c r="H12" s="2">
        <v>6.8468244703310894</v>
      </c>
      <c r="I12" s="2">
        <v>12.683516052289505</v>
      </c>
      <c r="J12" s="2">
        <v>0.42479163701349021</v>
      </c>
      <c r="K12" s="2">
        <v>2.9617639123930042</v>
      </c>
      <c r="L12" s="2">
        <v>2.8880612357862439</v>
      </c>
      <c r="M12" s="2">
        <v>1.7505615273544037</v>
      </c>
      <c r="N12" s="2">
        <v>0.31036991349179988</v>
      </c>
      <c r="O12" s="2">
        <v>5.4639285523290013</v>
      </c>
      <c r="P12" s="2">
        <v>0.93982298518637353</v>
      </c>
    </row>
    <row r="13" spans="1:16" x14ac:dyDescent="0.3">
      <c r="A13" t="s">
        <v>27</v>
      </c>
      <c r="B13" s="2">
        <v>7.0155284013111494</v>
      </c>
      <c r="C13" s="2">
        <v>13.156146419835286</v>
      </c>
      <c r="D13" s="2">
        <v>3.7519409151668177</v>
      </c>
      <c r="E13" s="2">
        <v>7.5081416723356833</v>
      </c>
      <c r="F13" s="2">
        <v>5.8631418648728593</v>
      </c>
      <c r="G13" s="2">
        <v>4.8326098153189614</v>
      </c>
      <c r="H13" s="2">
        <v>6.9435682173815856</v>
      </c>
      <c r="I13" s="2">
        <v>12.836435876683099</v>
      </c>
      <c r="J13" s="2">
        <v>0.43333175183058942</v>
      </c>
      <c r="K13" s="2">
        <v>2.9962229907046325</v>
      </c>
      <c r="L13" s="2">
        <v>2.9506096693077768</v>
      </c>
      <c r="M13" s="2">
        <v>1.7836515321674951</v>
      </c>
      <c r="N13" s="2">
        <v>0.31021176321740923</v>
      </c>
      <c r="O13" s="2">
        <v>5.5690143857960308</v>
      </c>
      <c r="P13" s="2">
        <v>0.95680250280763668</v>
      </c>
    </row>
    <row r="14" spans="1:16" x14ac:dyDescent="0.3">
      <c r="A14" t="s">
        <v>27</v>
      </c>
      <c r="B14" s="2">
        <v>6.1032737230820304</v>
      </c>
      <c r="C14" s="2">
        <v>11.499659859022419</v>
      </c>
      <c r="D14" s="2">
        <v>3.3071169139786392</v>
      </c>
      <c r="E14" s="2">
        <v>6.5317923258405814</v>
      </c>
      <c r="F14" s="2">
        <v>5.1495447922258615</v>
      </c>
      <c r="G14" s="2">
        <v>4.2189684349937462</v>
      </c>
      <c r="H14" s="2">
        <v>6.078959787387296</v>
      </c>
      <c r="I14" s="2">
        <v>11.249724082113163</v>
      </c>
      <c r="J14" s="2">
        <v>0.37442077462004397</v>
      </c>
      <c r="K14" s="2">
        <v>2.6430480955534299</v>
      </c>
      <c r="L14" s="2">
        <v>2.5973810314560897</v>
      </c>
      <c r="M14" s="2">
        <v>1.5528905289052888</v>
      </c>
      <c r="N14" s="2">
        <v>0.27510240230266797</v>
      </c>
      <c r="O14" s="2">
        <v>4.9225225947911637</v>
      </c>
      <c r="P14" s="2">
        <v>0.84449703192684078</v>
      </c>
    </row>
    <row r="15" spans="1:16" x14ac:dyDescent="0.3">
      <c r="A15" t="s">
        <v>28</v>
      </c>
      <c r="B15" s="2">
        <v>7.0316065723413956</v>
      </c>
      <c r="C15" s="2">
        <v>13.24053033044334</v>
      </c>
      <c r="D15" s="2">
        <v>3.6418319538771042</v>
      </c>
      <c r="E15" s="2">
        <v>7.3190377628855519</v>
      </c>
      <c r="F15" s="2">
        <v>5.6525192545767275</v>
      </c>
      <c r="G15" s="2">
        <v>4.5988767076251431</v>
      </c>
      <c r="H15" s="2">
        <v>6.4566205509053427</v>
      </c>
      <c r="I15" s="2">
        <v>12.619380472371422</v>
      </c>
      <c r="J15" s="2">
        <v>0.3734718729736996</v>
      </c>
      <c r="K15" s="2">
        <v>3.0051749932553404</v>
      </c>
      <c r="L15" s="2">
        <v>2.8280432066549639</v>
      </c>
      <c r="M15" s="2">
        <v>1.6385234504518955</v>
      </c>
      <c r="N15" s="2">
        <v>0.32128228242476004</v>
      </c>
      <c r="O15" s="2">
        <v>5.3282929568426116</v>
      </c>
      <c r="P15" s="2">
        <v>0.89169206909460397</v>
      </c>
    </row>
    <row r="16" spans="1:16" x14ac:dyDescent="0.3">
      <c r="A16" t="s">
        <v>28</v>
      </c>
      <c r="B16" s="2">
        <v>6.7854549603750884</v>
      </c>
      <c r="C16" s="2">
        <v>12.701443066189986</v>
      </c>
      <c r="D16" s="2">
        <v>3.4873013515520572</v>
      </c>
      <c r="E16" s="2">
        <v>7.0014039861627744</v>
      </c>
      <c r="F16" s="2">
        <v>5.3883782332898758</v>
      </c>
      <c r="G16" s="2">
        <v>4.4118656954357043</v>
      </c>
      <c r="H16" s="2">
        <v>6.1415513772633554</v>
      </c>
      <c r="I16" s="2">
        <v>12.047678610845411</v>
      </c>
      <c r="J16" s="2">
        <v>0.35868482231816678</v>
      </c>
      <c r="K16" s="2">
        <v>2.8307948887744336</v>
      </c>
      <c r="L16" s="2">
        <v>2.6970947794594426</v>
      </c>
      <c r="M16" s="2">
        <v>1.5575699235253222</v>
      </c>
      <c r="N16" s="2">
        <v>0.30483465388812447</v>
      </c>
      <c r="O16" s="2">
        <v>5.0619017059735807</v>
      </c>
      <c r="P16" s="2">
        <v>0.84529921386170381</v>
      </c>
    </row>
    <row r="17" spans="1:16" x14ac:dyDescent="0.3">
      <c r="A17" t="s">
        <v>29</v>
      </c>
      <c r="B17" s="2">
        <v>6.5687108418737816</v>
      </c>
      <c r="C17" s="2">
        <v>12.345670077725831</v>
      </c>
      <c r="D17" s="2">
        <v>3.4072343815400403</v>
      </c>
      <c r="E17" s="2">
        <v>6.8081749627292325</v>
      </c>
      <c r="F17" s="2">
        <v>5.2801910667528507</v>
      </c>
      <c r="G17" s="2">
        <v>4.306281117406126</v>
      </c>
      <c r="H17" s="2">
        <v>6.0204664563721719</v>
      </c>
      <c r="I17" s="2">
        <v>11.806955583351728</v>
      </c>
      <c r="J17" s="2">
        <v>0.35473106545839855</v>
      </c>
      <c r="K17" s="2">
        <v>2.764329335589728</v>
      </c>
      <c r="L17" s="2">
        <v>2.662618019642264</v>
      </c>
      <c r="M17" s="2">
        <v>1.5405235574094871</v>
      </c>
      <c r="N17" s="2">
        <v>0.29945754455883977</v>
      </c>
      <c r="O17" s="2">
        <v>4.976335632921546</v>
      </c>
      <c r="P17" s="2">
        <v>0.82597999893042395</v>
      </c>
    </row>
    <row r="18" spans="1:16" x14ac:dyDescent="0.3">
      <c r="A18" t="s">
        <v>30</v>
      </c>
      <c r="B18" s="2">
        <v>7.315204763287829</v>
      </c>
      <c r="C18" s="2">
        <v>13.911476501324378</v>
      </c>
      <c r="D18" s="2">
        <v>3.7059665419980283</v>
      </c>
      <c r="E18" s="2">
        <v>7.4236130208861022</v>
      </c>
      <c r="F18" s="2">
        <v>5.8525696506239244</v>
      </c>
      <c r="G18" s="2">
        <v>4.8177715645157333</v>
      </c>
      <c r="H18" s="2">
        <v>6.3799955291721515</v>
      </c>
      <c r="I18" s="2">
        <v>13.225050891521347</v>
      </c>
      <c r="J18" s="2">
        <v>0.40051556989451381</v>
      </c>
      <c r="K18" s="2">
        <v>2.67444141956687</v>
      </c>
      <c r="L18" s="2">
        <v>2.9434138318229985</v>
      </c>
      <c r="M18" s="2">
        <v>1.6136558104711483</v>
      </c>
      <c r="N18" s="2">
        <v>0.23097847574765543</v>
      </c>
      <c r="O18" s="2">
        <v>5.4468153377185944</v>
      </c>
      <c r="P18" s="2">
        <v>0.86080806460238501</v>
      </c>
    </row>
    <row r="19" spans="1:16" x14ac:dyDescent="0.3">
      <c r="A19" t="s">
        <v>30</v>
      </c>
      <c r="B19" s="2">
        <v>8.3466972324799791</v>
      </c>
      <c r="C19" s="2">
        <v>15.98886942928686</v>
      </c>
      <c r="D19" s="2">
        <v>4.3266543348230559</v>
      </c>
      <c r="E19" s="2">
        <v>8.5748816743620555</v>
      </c>
      <c r="F19" s="2">
        <v>6.7417312137778396</v>
      </c>
      <c r="G19" s="2">
        <v>4.803301204228287</v>
      </c>
      <c r="H19" s="2">
        <v>7.27751421971635</v>
      </c>
      <c r="I19" s="2">
        <v>14.875285115149731</v>
      </c>
      <c r="J19" s="2">
        <v>0.41482816972687447</v>
      </c>
      <c r="K19" s="2">
        <v>3.1138253255831061</v>
      </c>
      <c r="L19" s="2">
        <v>3.378485236671886</v>
      </c>
      <c r="M19" s="2">
        <v>1.8733622118829885</v>
      </c>
      <c r="N19" s="2">
        <v>0.25256598820198956</v>
      </c>
      <c r="O19" s="2">
        <v>6.2489972725814216</v>
      </c>
      <c r="P19" s="2">
        <v>0.87504679394620022</v>
      </c>
    </row>
    <row r="20" spans="1:16" x14ac:dyDescent="0.3">
      <c r="A20" t="s">
        <v>30</v>
      </c>
      <c r="B20" s="2">
        <v>6.2687232894900635</v>
      </c>
      <c r="C20" s="2">
        <v>11.942277352400525</v>
      </c>
      <c r="D20" s="2">
        <v>3.2169234300527934</v>
      </c>
      <c r="E20" s="2">
        <v>6.4334409240255326</v>
      </c>
      <c r="F20" s="2">
        <v>5.0639262903031419</v>
      </c>
      <c r="G20" s="2">
        <v>3.9746891325141633</v>
      </c>
      <c r="H20" s="2">
        <v>5.7374382156429293</v>
      </c>
      <c r="I20" s="2">
        <v>11.397248178941947</v>
      </c>
      <c r="J20" s="2">
        <v>0.32926887128149168</v>
      </c>
      <c r="K20" s="2">
        <v>3.068452161969931</v>
      </c>
      <c r="L20" s="2">
        <v>2.6094004523097851</v>
      </c>
      <c r="M20" s="2">
        <v>1.4759479116530294</v>
      </c>
      <c r="N20" s="2">
        <v>0.27407442551912831</v>
      </c>
      <c r="O20" s="2">
        <v>4.7552676613722653</v>
      </c>
      <c r="P20" s="2">
        <v>0.7497058666238835</v>
      </c>
    </row>
    <row r="21" spans="1:16" x14ac:dyDescent="0.3">
      <c r="A21" t="s">
        <v>31</v>
      </c>
      <c r="B21" s="2">
        <v>6.2382784946682701</v>
      </c>
      <c r="C21" s="2">
        <v>12.211422947213014</v>
      </c>
      <c r="D21" s="2">
        <v>3.2653956766536596</v>
      </c>
      <c r="E21" s="2">
        <v>6.3459450853247263</v>
      </c>
      <c r="F21" s="2">
        <v>5.1212791831458091</v>
      </c>
      <c r="G21" s="2">
        <v>4.1567949378265023</v>
      </c>
      <c r="H21" s="2">
        <v>5.3199125704776327</v>
      </c>
      <c r="I21" s="2">
        <v>11.584381821303314</v>
      </c>
      <c r="J21" s="2">
        <v>0.32895257073271023</v>
      </c>
      <c r="K21" s="2">
        <v>2.4988350133666888</v>
      </c>
      <c r="L21" s="2">
        <v>2.4947415033765088</v>
      </c>
      <c r="M21" s="2">
        <v>1.3022086742606556</v>
      </c>
      <c r="N21" s="2">
        <v>0.21160506713479152</v>
      </c>
      <c r="O21" s="2">
        <v>4.6499144339269467</v>
      </c>
      <c r="P21" s="2">
        <v>0.70358040536927102</v>
      </c>
    </row>
    <row r="22" spans="1:16" x14ac:dyDescent="0.3">
      <c r="A22" t="s">
        <v>31</v>
      </c>
      <c r="B22" s="2">
        <v>5.9089353138873895</v>
      </c>
      <c r="C22" s="2">
        <v>11.578109395128024</v>
      </c>
      <c r="D22" s="2">
        <v>3.0850087088019658</v>
      </c>
      <c r="E22" s="2">
        <v>5.8780703151008113</v>
      </c>
      <c r="F22" s="2">
        <v>4.9058360813786592</v>
      </c>
      <c r="G22" s="2">
        <v>3.895224781105143</v>
      </c>
      <c r="H22" s="2">
        <v>5.0676833660366105</v>
      </c>
      <c r="I22" s="2">
        <v>10.914330561891449</v>
      </c>
      <c r="J22" s="2">
        <v>0.3117932659613164</v>
      </c>
      <c r="K22" s="2">
        <v>2.3450567777696021</v>
      </c>
      <c r="L22" s="2">
        <v>2.3995350381932914</v>
      </c>
      <c r="M22" s="2">
        <v>1.2479276966682709</v>
      </c>
      <c r="N22" s="2">
        <v>0.20686055890306976</v>
      </c>
      <c r="O22" s="2">
        <v>4.4556527087009998</v>
      </c>
      <c r="P22" s="2">
        <v>0.70237713246697675</v>
      </c>
    </row>
    <row r="23" spans="1:16" ht="15" thickBot="1" x14ac:dyDescent="0.35">
      <c r="A23" s="5" t="s">
        <v>31</v>
      </c>
      <c r="B23" s="6">
        <v>5.1674723040537724</v>
      </c>
      <c r="C23" s="6">
        <v>10.130845720737021</v>
      </c>
      <c r="D23" s="6">
        <v>2.6857540202260233</v>
      </c>
      <c r="E23" s="6">
        <v>5.2042293273893092</v>
      </c>
      <c r="F23" s="6">
        <v>4.2463052028440895</v>
      </c>
      <c r="G23" s="6">
        <v>3.4414931449733892</v>
      </c>
      <c r="H23" s="6">
        <v>4.4299694493430364</v>
      </c>
      <c r="I23" s="6">
        <v>9.5770485370220459</v>
      </c>
      <c r="J23" s="6">
        <v>0.3090256361594787</v>
      </c>
      <c r="K23" s="6">
        <v>2.0913349520516027</v>
      </c>
      <c r="L23" s="6">
        <v>2.1317075485125971</v>
      </c>
      <c r="M23" s="6">
        <v>1.1023985239852396</v>
      </c>
      <c r="N23" s="6">
        <v>0.18211004096092112</v>
      </c>
      <c r="O23" s="6">
        <v>3.8630408043210864</v>
      </c>
      <c r="P23" s="6">
        <v>0.60725172469115984</v>
      </c>
    </row>
    <row r="24" spans="1:16" x14ac:dyDescent="0.3">
      <c r="A24" s="7" t="s">
        <v>32</v>
      </c>
      <c r="B24" s="8">
        <v>7.2805761863269849</v>
      </c>
      <c r="C24" s="8">
        <v>13.484997611776112</v>
      </c>
      <c r="D24" s="8">
        <v>4.1282196688404911</v>
      </c>
      <c r="E24" s="8">
        <v>7.8125075385854972</v>
      </c>
      <c r="F24" s="8">
        <v>6.1047142215454047</v>
      </c>
      <c r="G24" s="8">
        <v>5.1738487070692196</v>
      </c>
      <c r="H24" s="8">
        <v>7.1454178154210446</v>
      </c>
      <c r="I24" s="8">
        <v>13.193085293372247</v>
      </c>
      <c r="J24" s="8">
        <v>0.48842076407669233</v>
      </c>
      <c r="K24" s="8">
        <v>3.2919252119458138</v>
      </c>
      <c r="L24" s="8">
        <v>3.058599948337577</v>
      </c>
      <c r="M24" s="8">
        <v>1.7492468402944898</v>
      </c>
      <c r="N24" s="8">
        <v>0.27157037950794183</v>
      </c>
      <c r="O24" s="8">
        <v>5.633812859867728</v>
      </c>
      <c r="P24" s="8">
        <v>1.0014572971816673</v>
      </c>
    </row>
    <row r="25" spans="1:16" x14ac:dyDescent="0.3">
      <c r="A25" t="s">
        <v>32</v>
      </c>
      <c r="B25" s="2">
        <v>6.3682523546740795</v>
      </c>
      <c r="C25" s="2">
        <v>11.97317952206574</v>
      </c>
      <c r="D25" s="2">
        <v>3.5639253068333714</v>
      </c>
      <c r="E25" s="2">
        <v>6.7591801878736133</v>
      </c>
      <c r="F25" s="2">
        <v>5.304348302420105</v>
      </c>
      <c r="G25" s="2">
        <v>4.4755107546660771</v>
      </c>
      <c r="H25" s="2">
        <v>6.1071508407640138</v>
      </c>
      <c r="I25" s="2">
        <v>11.435508792583327</v>
      </c>
      <c r="J25" s="2">
        <v>0.41799117521468898</v>
      </c>
      <c r="K25" s="2">
        <v>2.8773943541068845</v>
      </c>
      <c r="L25" s="2">
        <v>2.5837010327212919</v>
      </c>
      <c r="M25" s="2">
        <v>1.5167254933418899</v>
      </c>
      <c r="N25" s="2">
        <v>0.23374610554949313</v>
      </c>
      <c r="O25" s="2">
        <v>4.8544708273169679</v>
      </c>
      <c r="P25" s="2">
        <v>0.86729236857585967</v>
      </c>
    </row>
    <row r="26" spans="1:16" x14ac:dyDescent="0.3">
      <c r="A26" t="s">
        <v>32</v>
      </c>
      <c r="B26" s="2">
        <v>6.2808597153645067</v>
      </c>
      <c r="C26" s="2">
        <v>11.35376109076698</v>
      </c>
      <c r="D26" s="2">
        <v>3.5625751049781944</v>
      </c>
      <c r="E26" s="2">
        <v>6.4772973990070781</v>
      </c>
      <c r="F26" s="2">
        <v>5.1986261599307602</v>
      </c>
      <c r="G26" s="2">
        <v>4.479680180511612</v>
      </c>
      <c r="H26" s="2">
        <v>6.0272968878070579</v>
      </c>
      <c r="I26" s="2">
        <v>11.355431290314668</v>
      </c>
      <c r="J26" s="2">
        <v>0.42763834195252326</v>
      </c>
      <c r="K26" s="2">
        <v>2.7849312044735486</v>
      </c>
      <c r="L26" s="2">
        <v>2.6111401053280825</v>
      </c>
      <c r="M26" s="2">
        <v>1.5544948927750146</v>
      </c>
      <c r="N26" s="2">
        <v>0.23026679951289714</v>
      </c>
      <c r="O26" s="2">
        <v>4.9664420557249045</v>
      </c>
      <c r="P26" s="2">
        <v>0.86475212578212712</v>
      </c>
    </row>
    <row r="27" spans="1:16" x14ac:dyDescent="0.3">
      <c r="A27" t="s">
        <v>33</v>
      </c>
      <c r="B27" s="2">
        <v>6.6208525234084341</v>
      </c>
      <c r="C27" s="2">
        <v>0</v>
      </c>
      <c r="D27" s="2">
        <v>3.4928821858867902</v>
      </c>
      <c r="E27" s="2">
        <v>6.9523850878335658</v>
      </c>
      <c r="F27" s="2">
        <v>5.3635453984391832</v>
      </c>
      <c r="G27" s="2">
        <v>4.4111299144041398</v>
      </c>
      <c r="H27" s="2">
        <v>6.2258761580686013</v>
      </c>
      <c r="I27" s="2">
        <v>11.841700798731184</v>
      </c>
      <c r="J27" s="2">
        <v>0.3782954563426168</v>
      </c>
      <c r="K27" s="2">
        <v>2.7399259313761557</v>
      </c>
      <c r="L27" s="2">
        <v>2.609980336649218</v>
      </c>
      <c r="M27" s="2">
        <v>1.5581047114818971</v>
      </c>
      <c r="N27" s="2">
        <v>0.26998887676403455</v>
      </c>
      <c r="O27" s="2">
        <v>5.0565761092393533</v>
      </c>
      <c r="P27" s="2">
        <v>0.86397222667878826</v>
      </c>
    </row>
    <row r="28" spans="1:16" x14ac:dyDescent="0.3">
      <c r="A28" t="s">
        <v>33</v>
      </c>
      <c r="B28" s="2">
        <v>5.7501244761628154</v>
      </c>
      <c r="C28" s="2">
        <v>10.77204764868503</v>
      </c>
      <c r="D28" s="2">
        <v>3.017026045393786</v>
      </c>
      <c r="E28" s="2">
        <v>6.0534962150269935</v>
      </c>
      <c r="F28" s="2">
        <v>4.6413663902187849</v>
      </c>
      <c r="G28" s="2">
        <v>3.7815466117283494</v>
      </c>
      <c r="H28" s="2">
        <v>5.3851121432651938</v>
      </c>
      <c r="I28" s="2">
        <v>10.316385843572952</v>
      </c>
      <c r="J28" s="2">
        <v>0.3332226281412598</v>
      </c>
      <c r="K28" s="2">
        <v>2.4051455620140776</v>
      </c>
      <c r="L28" s="2">
        <v>2.2554601382233401</v>
      </c>
      <c r="M28" s="2">
        <v>1.350473287341569</v>
      </c>
      <c r="N28" s="2">
        <v>0.2297132735525296</v>
      </c>
      <c r="O28" s="2">
        <v>4.3837905770362049</v>
      </c>
      <c r="P28" s="2">
        <v>0.74990641210759923</v>
      </c>
    </row>
    <row r="29" spans="1:16" x14ac:dyDescent="0.3">
      <c r="A29" t="s">
        <v>33</v>
      </c>
      <c r="B29" s="2">
        <v>6.1008360648935724</v>
      </c>
      <c r="C29" s="2">
        <v>11.489238518432744</v>
      </c>
      <c r="D29" s="2">
        <v>3.2282651256362818</v>
      </c>
      <c r="E29" s="2">
        <v>6.4171575793541669</v>
      </c>
      <c r="F29" s="2">
        <v>5.0363727992813079</v>
      </c>
      <c r="G29" s="2">
        <v>4.1529934024967501</v>
      </c>
      <c r="H29" s="2">
        <v>5.8169195996125271</v>
      </c>
      <c r="I29" s="2">
        <v>11.073872415569125</v>
      </c>
      <c r="J29" s="2">
        <v>0.35488921573278931</v>
      </c>
      <c r="K29" s="2">
        <v>2.5713094449758414</v>
      </c>
      <c r="L29" s="2">
        <v>2.4234157296262908</v>
      </c>
      <c r="M29" s="2">
        <v>1.4558933632814588</v>
      </c>
      <c r="N29" s="2">
        <v>0.25256598820198956</v>
      </c>
      <c r="O29" s="2">
        <v>4.755401358361409</v>
      </c>
      <c r="P29" s="2">
        <v>0.80859939034172934</v>
      </c>
    </row>
    <row r="30" spans="1:16" x14ac:dyDescent="0.3">
      <c r="A30" t="s">
        <v>34</v>
      </c>
      <c r="B30" s="2">
        <v>6.922223144267873</v>
      </c>
      <c r="C30" s="2">
        <v>12.937804860397458</v>
      </c>
      <c r="D30" s="2">
        <v>3.5658830995233783</v>
      </c>
      <c r="E30" s="2">
        <v>7.0611095832911159</v>
      </c>
      <c r="F30" s="2">
        <v>5.4580014680587654</v>
      </c>
      <c r="G30" s="2">
        <v>4.4533146935471999</v>
      </c>
      <c r="H30" s="2">
        <v>6.1994237599662192</v>
      </c>
      <c r="I30" s="2">
        <v>12.184043362028794</v>
      </c>
      <c r="J30" s="2">
        <v>0.37315557242491809</v>
      </c>
      <c r="K30" s="2">
        <v>2.8664802688053364</v>
      </c>
      <c r="L30" s="2">
        <v>2.7575872594138948</v>
      </c>
      <c r="M30" s="2">
        <v>1.5839082303866514</v>
      </c>
      <c r="N30" s="2">
        <v>0.30491372902531988</v>
      </c>
      <c r="O30" s="2">
        <v>5.1209957751751434</v>
      </c>
      <c r="P30" s="2">
        <v>0.85111503288945933</v>
      </c>
    </row>
    <row r="31" spans="1:16" x14ac:dyDescent="0.3">
      <c r="A31" t="s">
        <v>34</v>
      </c>
      <c r="B31" s="2">
        <v>6.037508817061533</v>
      </c>
      <c r="C31" s="2">
        <v>11.318154843752263</v>
      </c>
      <c r="D31" s="2">
        <v>3.1337509957738674</v>
      </c>
      <c r="E31" s="2">
        <v>6.2357249345047698</v>
      </c>
      <c r="F31" s="2">
        <v>4.8181907819056278</v>
      </c>
      <c r="G31" s="2">
        <v>3.9271086258062935</v>
      </c>
      <c r="H31" s="2">
        <v>5.5048309778694016</v>
      </c>
      <c r="I31" s="2">
        <v>10.753562406494494</v>
      </c>
      <c r="J31" s="2">
        <v>0.33780898609859084</v>
      </c>
      <c r="K31" s="2">
        <v>2.4378878179187202</v>
      </c>
      <c r="L31" s="2">
        <v>2.4379655548702375</v>
      </c>
      <c r="M31" s="2">
        <v>1.4082303866516925</v>
      </c>
      <c r="N31" s="2">
        <v>0.26679951289715487</v>
      </c>
      <c r="O31" s="2">
        <v>4.5422215091716129</v>
      </c>
      <c r="P31" s="2">
        <v>0.75746029199422404</v>
      </c>
    </row>
    <row r="32" spans="1:16" x14ac:dyDescent="0.3">
      <c r="A32" t="s">
        <v>34</v>
      </c>
      <c r="B32" s="2">
        <v>6.0579955188581387</v>
      </c>
      <c r="C32" s="2">
        <v>11.43517781412381</v>
      </c>
      <c r="D32" s="2">
        <v>3.1791177781078273</v>
      </c>
      <c r="E32" s="2">
        <v>6.3443529360679696</v>
      </c>
      <c r="F32" s="2">
        <v>4.9203523341038817</v>
      </c>
      <c r="G32" s="2">
        <v>3.9994604272435184</v>
      </c>
      <c r="H32" s="2">
        <v>5.6062939320930916</v>
      </c>
      <c r="I32" s="2">
        <v>10.986191842640959</v>
      </c>
      <c r="J32" s="2">
        <v>0.34856320475716029</v>
      </c>
      <c r="K32" s="2">
        <v>2.4714884850268559</v>
      </c>
      <c r="L32" s="2">
        <v>2.4801126029953666</v>
      </c>
      <c r="M32" s="2">
        <v>1.4437269372693722</v>
      </c>
      <c r="N32" s="2">
        <v>0.26695766317154562</v>
      </c>
      <c r="O32" s="2">
        <v>4.6390181293117276</v>
      </c>
      <c r="P32" s="2">
        <v>0.76788865714744103</v>
      </c>
    </row>
    <row r="33" spans="1:16" x14ac:dyDescent="0.3">
      <c r="A33" t="s">
        <v>35</v>
      </c>
      <c r="B33" s="2">
        <v>6.3564271192066721</v>
      </c>
      <c r="C33" s="2">
        <v>12.265411281101187</v>
      </c>
      <c r="D33" s="2">
        <v>3.3701713406154217</v>
      </c>
      <c r="E33" s="2">
        <v>6.6530851510370672</v>
      </c>
      <c r="F33" s="2">
        <v>5.2855593413455741</v>
      </c>
      <c r="G33" s="2">
        <v>4.1666053515807029</v>
      </c>
      <c r="H33" s="2">
        <v>5.9558878318968729</v>
      </c>
      <c r="I33" s="2">
        <v>11.798126210972947</v>
      </c>
      <c r="J33" s="2">
        <v>0.35212158593095161</v>
      </c>
      <c r="K33" s="2">
        <v>3.0319083707355352</v>
      </c>
      <c r="L33" s="2">
        <v>2.7387673767613987</v>
      </c>
      <c r="M33" s="2">
        <v>1.5254826461308089</v>
      </c>
      <c r="N33" s="2">
        <v>0.29558286283626706</v>
      </c>
      <c r="O33" s="2">
        <v>4.9917776351676562</v>
      </c>
      <c r="P33" s="2">
        <v>0.81595272474463865</v>
      </c>
    </row>
    <row r="34" spans="1:16" x14ac:dyDescent="0.3">
      <c r="A34" t="s">
        <v>35</v>
      </c>
      <c r="B34" s="2">
        <v>5.979575536284802</v>
      </c>
      <c r="C34" s="2">
        <v>11.594609851061675</v>
      </c>
      <c r="D34" s="2">
        <v>3.2031513711299842</v>
      </c>
      <c r="E34" s="2">
        <v>6.2085860267191579</v>
      </c>
      <c r="F34" s="2">
        <v>5.0226782212386478</v>
      </c>
      <c r="G34" s="2">
        <v>3.9513893998479381</v>
      </c>
      <c r="H34" s="2">
        <v>5.5701547403194143</v>
      </c>
      <c r="I34" s="2">
        <v>11.172221813454982</v>
      </c>
      <c r="J34" s="2">
        <v>0.32270563489427656</v>
      </c>
      <c r="K34" s="2">
        <v>2.6701493635494078</v>
      </c>
      <c r="L34" s="2">
        <v>2.5984880833768242</v>
      </c>
      <c r="M34" s="2">
        <v>1.4483394833948338</v>
      </c>
      <c r="N34" s="2">
        <v>0.28206101437585995</v>
      </c>
      <c r="O34" s="2">
        <v>4.7404941440718753</v>
      </c>
      <c r="P34" s="2">
        <v>0.76762126316915336</v>
      </c>
    </row>
    <row r="35" spans="1:16" x14ac:dyDescent="0.3">
      <c r="A35" t="s">
        <v>35</v>
      </c>
      <c r="B35" s="2">
        <v>5.2809012074187782</v>
      </c>
      <c r="C35" s="2">
        <v>10.442183270853535</v>
      </c>
      <c r="D35" s="2">
        <v>2.9056343923416548</v>
      </c>
      <c r="E35" s="2">
        <v>5.6196355425610438</v>
      </c>
      <c r="F35" s="2">
        <v>4.6302463928481439</v>
      </c>
      <c r="G35" s="2">
        <v>3.5863193780197675</v>
      </c>
      <c r="H35" s="2">
        <v>5.11288840316932</v>
      </c>
      <c r="I35" s="2">
        <v>10.241826699041031</v>
      </c>
      <c r="J35" s="2">
        <v>0.2979551169521279</v>
      </c>
      <c r="K35" s="2">
        <v>2.378780075049665</v>
      </c>
      <c r="L35" s="2">
        <v>2.4054656734829436</v>
      </c>
      <c r="M35" s="2">
        <v>1.3326247392908708</v>
      </c>
      <c r="N35" s="2">
        <v>0.25944552513798613</v>
      </c>
      <c r="O35" s="2">
        <v>4.3951548211134286</v>
      </c>
      <c r="P35" s="2">
        <v>0.71374137654420022</v>
      </c>
    </row>
    <row r="36" spans="1:16" x14ac:dyDescent="0.3">
      <c r="A36" t="s">
        <v>36</v>
      </c>
      <c r="B36" s="2">
        <v>5.6636135430065142</v>
      </c>
      <c r="C36" s="2">
        <v>10.835516507692976</v>
      </c>
      <c r="D36" s="2">
        <v>3.1130929073896549</v>
      </c>
      <c r="E36" s="2">
        <v>5.9630331890749604</v>
      </c>
      <c r="F36" s="2">
        <v>4.7164674562047395</v>
      </c>
      <c r="G36" s="2">
        <v>3.8362396684080151</v>
      </c>
      <c r="H36" s="2">
        <v>5.149524353592807</v>
      </c>
      <c r="I36" s="2">
        <v>10.486473892036395</v>
      </c>
      <c r="J36" s="2">
        <v>0.33085037402539891</v>
      </c>
      <c r="K36" s="2">
        <v>2.3782895543619551</v>
      </c>
      <c r="L36" s="2">
        <v>2.3282883395802694</v>
      </c>
      <c r="M36" s="2">
        <v>1.2546125461254609</v>
      </c>
      <c r="N36" s="2">
        <v>0.17436067751577547</v>
      </c>
      <c r="O36" s="2">
        <v>4.3263008717043689</v>
      </c>
      <c r="P36" s="2">
        <v>0.66908658217016947</v>
      </c>
    </row>
    <row r="37" spans="1:16" x14ac:dyDescent="0.3">
      <c r="A37" t="s">
        <v>36</v>
      </c>
      <c r="B37" s="2">
        <v>6.2798224140077181</v>
      </c>
      <c r="C37" s="2">
        <v>12.055971283417042</v>
      </c>
      <c r="D37" s="2">
        <v>3.295842728487909</v>
      </c>
      <c r="E37" s="2">
        <v>6.4237432876434752</v>
      </c>
      <c r="F37" s="2">
        <v>5.0377422570855739</v>
      </c>
      <c r="G37" s="2">
        <v>4.1294484094866704</v>
      </c>
      <c r="H37" s="2">
        <v>5.4922878219616997</v>
      </c>
      <c r="I37" s="2">
        <v>11.253157726927133</v>
      </c>
      <c r="J37" s="2">
        <v>0.34508389872056427</v>
      </c>
      <c r="K37" s="2">
        <v>2.5406519019939666</v>
      </c>
      <c r="L37" s="2">
        <v>2.479796302446585</v>
      </c>
      <c r="M37" s="2">
        <v>1.3305524359591421</v>
      </c>
      <c r="N37" s="2">
        <v>0.20314402745488763</v>
      </c>
      <c r="O37" s="2">
        <v>4.569763088935237</v>
      </c>
      <c r="P37" s="2">
        <v>0.71995828653938709</v>
      </c>
    </row>
    <row r="38" spans="1:16" ht="15" thickBot="1" x14ac:dyDescent="0.35">
      <c r="A38" s="5" t="s">
        <v>36</v>
      </c>
      <c r="B38" s="6">
        <v>5.874081988299241</v>
      </c>
      <c r="C38" s="6">
        <v>11.530923880791443</v>
      </c>
      <c r="D38" s="6">
        <v>3.2847035631826955</v>
      </c>
      <c r="E38" s="6">
        <v>6.2583045057823963</v>
      </c>
      <c r="F38" s="6">
        <v>5.1046265762459324</v>
      </c>
      <c r="G38" s="6">
        <v>4.0644544183650941</v>
      </c>
      <c r="H38" s="6">
        <v>5.5795931546658046</v>
      </c>
      <c r="I38" s="6">
        <v>11.272042773403967</v>
      </c>
      <c r="J38" s="6">
        <v>0.34974933181509071</v>
      </c>
      <c r="K38" s="6">
        <v>2.5536507002182818</v>
      </c>
      <c r="L38" s="6">
        <v>2.5680441555566098</v>
      </c>
      <c r="M38" s="6">
        <v>1.3665169260388252</v>
      </c>
      <c r="N38" s="6">
        <v>0.17681200676883174</v>
      </c>
      <c r="O38" s="6">
        <v>4.8160329429381248</v>
      </c>
      <c r="P38" s="6">
        <v>0.7584630194128027</v>
      </c>
    </row>
    <row r="39" spans="1:16" x14ac:dyDescent="0.3">
      <c r="A39" t="s">
        <v>37</v>
      </c>
      <c r="B39" s="2">
        <v>2.6363532633500686</v>
      </c>
      <c r="C39" s="2">
        <v>4.8793585085903688</v>
      </c>
      <c r="D39" s="2">
        <v>1.6764106233881961</v>
      </c>
      <c r="E39" s="2">
        <v>2.9835429663188067</v>
      </c>
      <c r="F39" s="2">
        <v>2.478499512473022</v>
      </c>
      <c r="G39" s="2">
        <v>2.0090501066882496</v>
      </c>
      <c r="H39" s="2">
        <v>3.1350438389508453</v>
      </c>
      <c r="I39" s="2">
        <v>5.1241017339906305</v>
      </c>
      <c r="J39" s="2">
        <v>0.21856367920798339</v>
      </c>
      <c r="K39" s="2">
        <v>1.3586196747847841</v>
      </c>
      <c r="L39" s="2">
        <v>1.3181034619095067</v>
      </c>
      <c r="M39" s="2">
        <v>0.77624471896892866</v>
      </c>
      <c r="N39" s="2">
        <v>0.12177571128085908</v>
      </c>
      <c r="O39" s="2">
        <v>2.3841515589068929</v>
      </c>
      <c r="P39" s="2">
        <v>0.46580031017701473</v>
      </c>
    </row>
    <row r="40" spans="1:16" x14ac:dyDescent="0.3">
      <c r="A40" t="s">
        <v>37</v>
      </c>
      <c r="B40" s="2">
        <v>2.1881353470810341</v>
      </c>
      <c r="C40" s="2">
        <v>4.0933433686983456</v>
      </c>
      <c r="D40" s="2">
        <v>1.4286485829631526</v>
      </c>
      <c r="E40" s="2">
        <v>2.5040165583522698</v>
      </c>
      <c r="F40" s="2">
        <v>2.1294521073216695</v>
      </c>
      <c r="G40" s="2">
        <v>1.7022294165256417</v>
      </c>
      <c r="H40" s="2">
        <v>2.6925560716325969</v>
      </c>
      <c r="I40" s="2">
        <v>4.3569273784121831</v>
      </c>
      <c r="J40" s="2">
        <v>0.18598472268349386</v>
      </c>
      <c r="K40" s="2">
        <v>1.1503936428518871</v>
      </c>
      <c r="L40" s="2">
        <v>1.1327513403235756</v>
      </c>
      <c r="M40" s="2">
        <v>0.66273597518583882</v>
      </c>
      <c r="N40" s="2">
        <v>9.3466812164919102E-2</v>
      </c>
      <c r="O40" s="2">
        <v>2.0850713941922026</v>
      </c>
      <c r="P40" s="2">
        <v>0.40149205839884478</v>
      </c>
    </row>
    <row r="41" spans="1:16" x14ac:dyDescent="0.3">
      <c r="A41" t="s">
        <v>37</v>
      </c>
      <c r="B41" s="2">
        <v>2.5917493050080913</v>
      </c>
      <c r="C41" s="2">
        <v>4.8071328286702659</v>
      </c>
      <c r="D41" s="2">
        <v>1.6658115388250543</v>
      </c>
      <c r="E41" s="2">
        <v>2.9174687721634416</v>
      </c>
      <c r="F41" s="2">
        <v>2.4668865102928446</v>
      </c>
      <c r="G41" s="2">
        <v>1.9863635248816618</v>
      </c>
      <c r="H41" s="2">
        <v>3.1338019423263206</v>
      </c>
      <c r="I41" s="2">
        <v>5.051014151521839</v>
      </c>
      <c r="J41" s="2">
        <v>0.21413547152504311</v>
      </c>
      <c r="K41" s="2">
        <v>1.3382630662448187</v>
      </c>
      <c r="L41" s="2">
        <v>1.3124100520314403</v>
      </c>
      <c r="M41" s="2">
        <v>0.76528156585913676</v>
      </c>
      <c r="N41" s="2">
        <v>0.1118913191314387</v>
      </c>
      <c r="O41" s="2">
        <v>2.4275362318840581</v>
      </c>
      <c r="P41" s="2">
        <v>0.46399540082357338</v>
      </c>
    </row>
    <row r="42" spans="1:16" x14ac:dyDescent="0.3">
      <c r="A42" t="s">
        <v>38</v>
      </c>
      <c r="B42" s="2">
        <v>2.7327704244637152</v>
      </c>
      <c r="C42" s="2">
        <v>5.0811272416737827</v>
      </c>
      <c r="D42" s="2">
        <v>1.6741827903271538</v>
      </c>
      <c r="E42" s="2">
        <v>3.0331890749612818</v>
      </c>
      <c r="F42" s="2">
        <v>2.5119142828971155</v>
      </c>
      <c r="G42" s="2">
        <v>1.9884482378044293</v>
      </c>
      <c r="H42" s="2">
        <v>3.1078463028737482</v>
      </c>
      <c r="I42" s="2">
        <v>5.272974762710616</v>
      </c>
      <c r="J42" s="2">
        <v>0.1976087678512122</v>
      </c>
      <c r="K42" s="2">
        <v>1.3003703431192208</v>
      </c>
      <c r="L42" s="2">
        <v>1.2805427717417088</v>
      </c>
      <c r="M42" s="2">
        <v>0.79155302422589424</v>
      </c>
      <c r="N42" s="2">
        <v>0.14826588224130569</v>
      </c>
      <c r="O42" s="2">
        <v>2.5076207283811964</v>
      </c>
      <c r="P42" s="2">
        <v>0.45223006577891856</v>
      </c>
    </row>
    <row r="43" spans="1:16" x14ac:dyDescent="0.3">
      <c r="A43" t="s">
        <v>38</v>
      </c>
      <c r="B43" s="2">
        <v>2.7478112941371728</v>
      </c>
      <c r="C43" s="2">
        <v>5.0835878359796771</v>
      </c>
      <c r="D43" s="2">
        <v>1.6631786452074584</v>
      </c>
      <c r="E43" s="2">
        <v>3.0475184182720843</v>
      </c>
      <c r="F43" s="2">
        <v>2.494330444690338</v>
      </c>
      <c r="G43" s="2">
        <v>1.9886934981482844</v>
      </c>
      <c r="H43" s="2">
        <v>3.0874791982315388</v>
      </c>
      <c r="I43" s="2">
        <v>5.2612022662055775</v>
      </c>
      <c r="J43" s="2">
        <v>0.19436668722620234</v>
      </c>
      <c r="K43" s="2">
        <v>1.3061339611998135</v>
      </c>
      <c r="L43" s="2">
        <v>1.2619601145007986</v>
      </c>
      <c r="M43" s="2">
        <v>0.77751484036579488</v>
      </c>
      <c r="N43" s="2">
        <v>0.14945200929923616</v>
      </c>
      <c r="O43" s="2">
        <v>2.4852264826996096</v>
      </c>
      <c r="P43" s="2">
        <v>0.44915503502861104</v>
      </c>
    </row>
    <row r="44" spans="1:16" x14ac:dyDescent="0.3">
      <c r="A44" t="s">
        <v>38</v>
      </c>
      <c r="B44" s="2">
        <v>2.4571594539645663</v>
      </c>
      <c r="C44" s="2">
        <v>4.645891531213362</v>
      </c>
      <c r="D44" s="2">
        <v>1.5320065349769791</v>
      </c>
      <c r="E44" s="2">
        <v>2.7900244612022167</v>
      </c>
      <c r="F44" s="2">
        <v>2.3416085103585789</v>
      </c>
      <c r="G44" s="2">
        <v>1.8345473720354155</v>
      </c>
      <c r="H44" s="2">
        <v>2.8864161347209452</v>
      </c>
      <c r="I44" s="2">
        <v>4.9082726313982281</v>
      </c>
      <c r="J44" s="2">
        <v>0.18511489617434487</v>
      </c>
      <c r="K44" s="2">
        <v>1.2231133348048953</v>
      </c>
      <c r="L44" s="2">
        <v>1.2145150321835809</v>
      </c>
      <c r="M44" s="2">
        <v>0.71494464944649427</v>
      </c>
      <c r="N44" s="2">
        <v>0.14249339722604418</v>
      </c>
      <c r="O44" s="2">
        <v>2.3582143430129952</v>
      </c>
      <c r="P44" s="2">
        <v>0.42615915289587675</v>
      </c>
    </row>
    <row r="45" spans="1:16" x14ac:dyDescent="0.3">
      <c r="A45" t="s">
        <v>39</v>
      </c>
      <c r="B45" s="2">
        <v>2.477231235218456</v>
      </c>
      <c r="C45" s="2">
        <v>4.5777909652766722</v>
      </c>
      <c r="D45" s="2">
        <v>1.476985809378502</v>
      </c>
      <c r="E45" s="2">
        <v>2.6454283605204876</v>
      </c>
      <c r="F45" s="2">
        <v>2.2013212528895556</v>
      </c>
      <c r="G45" s="2">
        <v>1.7442915654967748</v>
      </c>
      <c r="H45" s="2">
        <v>2.6425076376642407</v>
      </c>
      <c r="I45" s="2">
        <v>4.6666911927010517</v>
      </c>
      <c r="J45" s="2">
        <v>0.16455536050355049</v>
      </c>
      <c r="K45" s="2">
        <v>1.0804944448532114</v>
      </c>
      <c r="L45" s="2">
        <v>1.179484746406035</v>
      </c>
      <c r="M45" s="2">
        <v>0.68111931119311175</v>
      </c>
      <c r="N45" s="2">
        <v>0.12043143394853791</v>
      </c>
      <c r="O45" s="2">
        <v>2.1832718327183271</v>
      </c>
      <c r="P45" s="2">
        <v>0.38050163110326751</v>
      </c>
    </row>
    <row r="46" spans="1:16" x14ac:dyDescent="0.3">
      <c r="A46" t="s">
        <v>39</v>
      </c>
      <c r="B46" s="2">
        <v>2.6760300402472925</v>
      </c>
      <c r="C46" s="2">
        <v>4.9743808710503847</v>
      </c>
      <c r="D46" s="2">
        <v>1.5963436533761797</v>
      </c>
      <c r="E46" s="2">
        <v>2.8983629810823723</v>
      </c>
      <c r="F46" s="2">
        <v>2.409259725889326</v>
      </c>
      <c r="G46" s="2">
        <v>1.9169548475706963</v>
      </c>
      <c r="H46" s="2">
        <v>2.9052929634137254</v>
      </c>
      <c r="I46" s="2">
        <v>5.1042356461383749</v>
      </c>
      <c r="J46" s="2">
        <v>0.1869336243298382</v>
      </c>
      <c r="K46" s="2">
        <v>1.1908615995879626</v>
      </c>
      <c r="L46" s="2">
        <v>1.2797520203697554</v>
      </c>
      <c r="M46" s="2">
        <v>0.75024065458045863</v>
      </c>
      <c r="N46" s="2">
        <v>0.13166010343027942</v>
      </c>
      <c r="O46" s="2">
        <v>2.3681079202096367</v>
      </c>
      <c r="P46" s="2">
        <v>0.41332424193807143</v>
      </c>
    </row>
    <row r="47" spans="1:16" x14ac:dyDescent="0.3">
      <c r="A47" t="s">
        <v>39</v>
      </c>
      <c r="B47" s="2">
        <v>2.4657690552259242</v>
      </c>
      <c r="C47" s="2">
        <v>4.5846661552490255</v>
      </c>
      <c r="D47" s="2">
        <v>1.4624036293425866</v>
      </c>
      <c r="E47" s="2">
        <v>2.6646788924430806</v>
      </c>
      <c r="F47" s="2">
        <v>2.2151253875565589</v>
      </c>
      <c r="G47" s="2">
        <v>1.7615824197385523</v>
      </c>
      <c r="H47" s="2">
        <v>2.6618812250068302</v>
      </c>
      <c r="I47" s="2">
        <v>4.6950187624163044</v>
      </c>
      <c r="J47" s="2">
        <v>0.17024877038161665</v>
      </c>
      <c r="K47" s="2">
        <v>1.0877296249969339</v>
      </c>
      <c r="L47" s="2">
        <v>1.1697585045310055</v>
      </c>
      <c r="M47" s="2">
        <v>0.68880688806888068</v>
      </c>
      <c r="N47" s="2">
        <v>0.11884993120463067</v>
      </c>
      <c r="O47" s="2">
        <v>2.1809321354083102</v>
      </c>
      <c r="P47" s="2">
        <v>0.38030108561955178</v>
      </c>
    </row>
    <row r="48" spans="1:16" x14ac:dyDescent="0.3">
      <c r="A48" t="s">
        <v>40</v>
      </c>
      <c r="B48" s="2">
        <v>2.3862080411601179</v>
      </c>
      <c r="C48" s="2">
        <v>4.4644588863639649</v>
      </c>
      <c r="D48" s="2">
        <v>1.3907754209254284</v>
      </c>
      <c r="E48" s="2">
        <v>2.5299975394056937</v>
      </c>
      <c r="F48" s="2">
        <v>2.1064452162099983</v>
      </c>
      <c r="G48" s="2">
        <v>1.6819954381576041</v>
      </c>
      <c r="H48" s="2">
        <v>2.4594520752092595</v>
      </c>
      <c r="I48" s="2">
        <v>4.5254212346405698</v>
      </c>
      <c r="J48" s="2">
        <v>0.14984738498521297</v>
      </c>
      <c r="K48" s="2">
        <v>1.051185833762539</v>
      </c>
      <c r="L48" s="2">
        <v>1.1203365437839035</v>
      </c>
      <c r="M48" s="2">
        <v>0.6381357291833788</v>
      </c>
      <c r="N48" s="2">
        <v>0.11916623175341209</v>
      </c>
      <c r="O48" s="2">
        <v>2.0540536927108395</v>
      </c>
      <c r="P48" s="2">
        <v>0.34166265575699228</v>
      </c>
    </row>
    <row r="49" spans="1:16" x14ac:dyDescent="0.3">
      <c r="A49" t="s">
        <v>40</v>
      </c>
      <c r="B49" s="2">
        <v>2.861810713248413</v>
      </c>
      <c r="C49" s="2">
        <v>5.3208180752362884</v>
      </c>
      <c r="D49" s="2">
        <v>1.6512293587891391</v>
      </c>
      <c r="E49" s="2">
        <v>2.9973657166842762</v>
      </c>
      <c r="F49" s="2">
        <v>2.4949877844363857</v>
      </c>
      <c r="G49" s="2">
        <v>1.9964191989797169</v>
      </c>
      <c r="H49" s="2">
        <v>2.9040510667892003</v>
      </c>
      <c r="I49" s="2">
        <v>5.3562406494493899</v>
      </c>
      <c r="J49" s="2">
        <v>0.18408691939080518</v>
      </c>
      <c r="K49" s="2">
        <v>1.2599023863831458</v>
      </c>
      <c r="L49" s="2">
        <v>1.318261612183897</v>
      </c>
      <c r="M49" s="2">
        <v>0.75037435156960275</v>
      </c>
      <c r="N49" s="2">
        <v>0.14186079612848126</v>
      </c>
      <c r="O49" s="2">
        <v>2.4273356864003417</v>
      </c>
      <c r="P49" s="2">
        <v>0.40222739183913581</v>
      </c>
    </row>
    <row r="50" spans="1:16" x14ac:dyDescent="0.3">
      <c r="A50" t="s">
        <v>40</v>
      </c>
      <c r="B50" s="2">
        <v>2.3430563047176465</v>
      </c>
      <c r="C50" s="2">
        <v>4.4119903313117854</v>
      </c>
      <c r="D50" s="2">
        <v>1.3865222850816197</v>
      </c>
      <c r="E50" s="2">
        <v>2.4973584796422004</v>
      </c>
      <c r="F50" s="2">
        <v>2.1038158572258072</v>
      </c>
      <c r="G50" s="2">
        <v>1.663355652024624</v>
      </c>
      <c r="H50" s="2">
        <v>2.4510071781624894</v>
      </c>
      <c r="I50" s="2">
        <v>4.4978294459568833</v>
      </c>
      <c r="J50" s="2">
        <v>0.15419651753095792</v>
      </c>
      <c r="K50" s="2">
        <v>1.0499595320432638</v>
      </c>
      <c r="L50" s="2">
        <v>1.103019088738119</v>
      </c>
      <c r="M50" s="2">
        <v>0.63272100112305463</v>
      </c>
      <c r="N50" s="2">
        <v>0.12130126045768691</v>
      </c>
      <c r="O50" s="2">
        <v>2.0660864217337824</v>
      </c>
      <c r="P50" s="2">
        <v>0.34360126209957748</v>
      </c>
    </row>
    <row r="51" spans="1:16" x14ac:dyDescent="0.3">
      <c r="A51" t="s">
        <v>41</v>
      </c>
      <c r="B51" s="2">
        <v>2.5950168042819795</v>
      </c>
      <c r="C51" s="2">
        <v>4.7991720823864865</v>
      </c>
      <c r="D51" s="2">
        <v>1.4224376544293371</v>
      </c>
      <c r="E51" s="2">
        <v>2.5462085136562984</v>
      </c>
      <c r="F51" s="2">
        <v>2.1520755502481452</v>
      </c>
      <c r="G51" s="2">
        <v>1.7193976405954918</v>
      </c>
      <c r="H51" s="2">
        <v>2.3718983631802484</v>
      </c>
      <c r="I51" s="2">
        <v>4.6600691634169671</v>
      </c>
      <c r="J51" s="2">
        <v>0.14929385902484543</v>
      </c>
      <c r="K51" s="2">
        <v>1.0492237510116988</v>
      </c>
      <c r="L51" s="2">
        <v>1.0915531938447913</v>
      </c>
      <c r="M51" s="2">
        <v>0.58499117599871642</v>
      </c>
      <c r="N51" s="2">
        <v>9.9555597728962053E-2</v>
      </c>
      <c r="O51" s="2">
        <v>2.049374298090807</v>
      </c>
      <c r="P51" s="2">
        <v>0.31545804588480658</v>
      </c>
    </row>
    <row r="52" spans="1:16" x14ac:dyDescent="0.3">
      <c r="A52" t="s">
        <v>41</v>
      </c>
      <c r="B52" s="2">
        <v>2.5647276046637066</v>
      </c>
      <c r="C52" s="2">
        <v>4.7733358421745864</v>
      </c>
      <c r="D52" s="2">
        <v>1.4200072910900181</v>
      </c>
      <c r="E52" s="2">
        <v>2.5600312640217688</v>
      </c>
      <c r="F52" s="2">
        <v>2.1608400801954484</v>
      </c>
      <c r="G52" s="2">
        <v>1.7243028474725919</v>
      </c>
      <c r="H52" s="2">
        <v>2.3863043640247383</v>
      </c>
      <c r="I52" s="2">
        <v>4.6855762391778875</v>
      </c>
      <c r="J52" s="2">
        <v>0.14961015957362683</v>
      </c>
      <c r="K52" s="2">
        <v>1.0584210139062615</v>
      </c>
      <c r="L52" s="2">
        <v>1.0950324998813874</v>
      </c>
      <c r="M52" s="2">
        <v>0.58519172148243204</v>
      </c>
      <c r="N52" s="2">
        <v>0.10240230266799512</v>
      </c>
      <c r="O52" s="2">
        <v>2.0660864217337824</v>
      </c>
      <c r="P52" s="2">
        <v>0.31893416760254556</v>
      </c>
    </row>
    <row r="53" spans="1:16" x14ac:dyDescent="0.3">
      <c r="A53" t="s">
        <v>41</v>
      </c>
      <c r="B53" s="2">
        <v>2.2754069678989808</v>
      </c>
      <c r="C53" s="2">
        <v>4.251327997220975</v>
      </c>
      <c r="D53" s="2">
        <v>1.2972064323616381</v>
      </c>
      <c r="E53" s="2">
        <v>2.2713939025508161</v>
      </c>
      <c r="F53" s="2">
        <v>1.9775335882350793</v>
      </c>
      <c r="G53" s="2">
        <v>1.5522118395343323</v>
      </c>
      <c r="H53" s="2">
        <v>2.1768791965756766</v>
      </c>
      <c r="I53" s="2">
        <v>4.2376082211267248</v>
      </c>
      <c r="J53" s="2">
        <v>0.13616738625041516</v>
      </c>
      <c r="K53" s="2">
        <v>0.95038383243813318</v>
      </c>
      <c r="L53" s="2">
        <v>1.0061256872947342</v>
      </c>
      <c r="M53" s="2">
        <v>0.53474339091216994</v>
      </c>
      <c r="N53" s="2">
        <v>9.2386118623249136E-2</v>
      </c>
      <c r="O53" s="2">
        <v>1.892079790363121</v>
      </c>
      <c r="P53" s="2">
        <v>0.29099149687149045</v>
      </c>
    </row>
    <row r="56" spans="1:16" x14ac:dyDescent="0.3">
      <c r="A56" s="42" t="s">
        <v>175</v>
      </c>
      <c r="B56" s="42" t="s">
        <v>176</v>
      </c>
    </row>
    <row r="57" spans="1:16" x14ac:dyDescent="0.3">
      <c r="A57" s="42" t="s">
        <v>177</v>
      </c>
      <c r="B57" s="42" t="s">
        <v>178</v>
      </c>
    </row>
    <row r="58" spans="1:16" x14ac:dyDescent="0.3">
      <c r="A58" s="42" t="s">
        <v>179</v>
      </c>
      <c r="B58" s="42" t="s">
        <v>180</v>
      </c>
    </row>
    <row r="59" spans="1:16" x14ac:dyDescent="0.3">
      <c r="A59" s="42" t="s">
        <v>181</v>
      </c>
      <c r="B59" s="42" t="s">
        <v>182</v>
      </c>
    </row>
    <row r="60" spans="1:16" x14ac:dyDescent="0.3">
      <c r="A60" s="42" t="s">
        <v>183</v>
      </c>
      <c r="B60" s="42" t="s">
        <v>184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3A69-EE55-4BA7-A2C7-D7E30A1B510D}">
  <dimension ref="A1:U19"/>
  <sheetViews>
    <sheetView workbookViewId="0">
      <selection sqref="A1:B1"/>
    </sheetView>
  </sheetViews>
  <sheetFormatPr baseColWidth="10" defaultColWidth="11.44140625" defaultRowHeight="14.4" x14ac:dyDescent="0.3"/>
  <cols>
    <col min="2" max="2" width="14.21875" customWidth="1"/>
    <col min="3" max="3" width="20.5546875" customWidth="1"/>
    <col min="4" max="4" width="20" customWidth="1"/>
    <col min="5" max="5" width="16.109375" customWidth="1"/>
    <col min="6" max="6" width="15.6640625" customWidth="1"/>
    <col min="7" max="9" width="12.44140625" bestFit="1" customWidth="1"/>
    <col min="10" max="10" width="14.44140625" customWidth="1"/>
    <col min="11" max="12" width="16.6640625" customWidth="1"/>
    <col min="13" max="13" width="14.33203125" customWidth="1"/>
    <col min="14" max="14" width="12.44140625" customWidth="1"/>
    <col min="15" max="15" width="13.33203125" customWidth="1"/>
    <col min="16" max="16" width="13.5546875" customWidth="1"/>
    <col min="17" max="20" width="12.44140625" bestFit="1" customWidth="1"/>
  </cols>
  <sheetData>
    <row r="1" spans="1:21" ht="40.200000000000003" customHeight="1" x14ac:dyDescent="0.3">
      <c r="A1" s="10" t="s">
        <v>0</v>
      </c>
      <c r="B1" s="11" t="s">
        <v>185</v>
      </c>
      <c r="C1" s="12" t="s">
        <v>186</v>
      </c>
      <c r="D1" s="11" t="s">
        <v>187</v>
      </c>
      <c r="E1" s="12" t="s">
        <v>188</v>
      </c>
      <c r="F1" s="12" t="s">
        <v>189</v>
      </c>
      <c r="G1" s="12" t="s">
        <v>190</v>
      </c>
      <c r="H1" s="12" t="s">
        <v>191</v>
      </c>
      <c r="I1" s="12" t="s">
        <v>192</v>
      </c>
      <c r="J1" s="12" t="s">
        <v>193</v>
      </c>
      <c r="K1" s="12" t="s">
        <v>194</v>
      </c>
      <c r="L1" s="11" t="s">
        <v>195</v>
      </c>
      <c r="M1" s="12" t="s">
        <v>196</v>
      </c>
      <c r="N1" s="12" t="s">
        <v>197</v>
      </c>
      <c r="O1" s="12" t="s">
        <v>198</v>
      </c>
      <c r="P1" s="12" t="s">
        <v>199</v>
      </c>
      <c r="Q1" s="12" t="s">
        <v>200</v>
      </c>
      <c r="R1" s="12" t="s">
        <v>201</v>
      </c>
      <c r="S1" s="12" t="s">
        <v>202</v>
      </c>
      <c r="T1" s="12" t="s">
        <v>203</v>
      </c>
      <c r="U1" s="9"/>
    </row>
    <row r="2" spans="1:21" x14ac:dyDescent="0.3">
      <c r="A2" s="3" t="s">
        <v>26</v>
      </c>
      <c r="B2" s="4">
        <v>0.16861006804257603</v>
      </c>
      <c r="C2" s="4">
        <v>0.19316819306614966</v>
      </c>
      <c r="D2" s="4">
        <v>4.8248285358684424E-2</v>
      </c>
      <c r="E2" s="4">
        <v>1.2153268958730548E-2</v>
      </c>
      <c r="F2" s="4">
        <v>5.3423566878980887E-2</v>
      </c>
      <c r="G2" s="4">
        <v>0.36094069529652356</v>
      </c>
      <c r="H2" s="4">
        <v>0.10782673359360477</v>
      </c>
      <c r="I2" s="4">
        <v>0.43051964152881589</v>
      </c>
      <c r="J2" s="4">
        <v>0.45211054073463308</v>
      </c>
      <c r="K2" s="4">
        <v>0.36421052631578948</v>
      </c>
      <c r="L2" s="4">
        <v>4.7614053487152593E-2</v>
      </c>
      <c r="M2" s="4">
        <v>0.10736207638846176</v>
      </c>
      <c r="N2" s="4">
        <v>0.55361148497083901</v>
      </c>
      <c r="O2" s="4">
        <v>0.59221044803866896</v>
      </c>
      <c r="P2" s="4">
        <v>0.70961145194274033</v>
      </c>
      <c r="Q2" s="4">
        <v>0.19036995724112291</v>
      </c>
      <c r="R2" s="4">
        <v>0.12093325897006879</v>
      </c>
      <c r="S2" s="4">
        <v>7.5850529838259892E-2</v>
      </c>
      <c r="T2" s="4">
        <v>6.4603086075478711E-2</v>
      </c>
    </row>
    <row r="3" spans="1:21" x14ac:dyDescent="0.3">
      <c r="A3" t="s">
        <v>26</v>
      </c>
      <c r="B3" s="2">
        <v>0.18549366159405969</v>
      </c>
      <c r="C3" s="2">
        <v>0.17474935585091456</v>
      </c>
      <c r="D3" s="2">
        <v>5.3067817705161134E-2</v>
      </c>
      <c r="E3" s="2">
        <v>1.1562826742112061E-2</v>
      </c>
      <c r="F3" s="2">
        <v>4.9900477707006369E-2</v>
      </c>
      <c r="G3" s="2">
        <v>0.42665923034021197</v>
      </c>
      <c r="H3" s="2">
        <v>0.11405465699944228</v>
      </c>
      <c r="I3" s="2">
        <v>0.42329354255959761</v>
      </c>
      <c r="J3" s="2">
        <v>0.51376439609543312</v>
      </c>
      <c r="K3" s="2">
        <v>0.43649122807017549</v>
      </c>
      <c r="L3" s="2">
        <v>4.8453067645516518E-2</v>
      </c>
      <c r="M3" s="2">
        <v>9.8776062488467931E-2</v>
      </c>
      <c r="N3" s="2">
        <v>0.49069952030921082</v>
      </c>
      <c r="O3" s="2">
        <v>0.50325339282394499</v>
      </c>
      <c r="P3" s="2">
        <v>0.73656813534114152</v>
      </c>
      <c r="Q3" s="2">
        <v>0.16731734523145567</v>
      </c>
      <c r="R3" s="2">
        <v>9.8252463283138136E-2</v>
      </c>
      <c r="S3" s="2">
        <v>7.4084402305261213E-2</v>
      </c>
      <c r="T3" s="2">
        <v>5.502881576501209E-2</v>
      </c>
    </row>
    <row r="4" spans="1:21" x14ac:dyDescent="0.3">
      <c r="A4" t="s">
        <v>26</v>
      </c>
      <c r="B4" s="2">
        <v>0.18532426098986418</v>
      </c>
      <c r="C4" s="2">
        <v>0.18138217811678869</v>
      </c>
      <c r="D4" s="2">
        <v>5.6457378915870028E-2</v>
      </c>
      <c r="E4" s="2">
        <v>1.2079463681653239E-2</v>
      </c>
      <c r="F4" s="2">
        <v>5.1253980891719744E-2</v>
      </c>
      <c r="G4" s="2">
        <v>0.39617029187581337</v>
      </c>
      <c r="H4" s="2">
        <v>0.11331102435396916</v>
      </c>
      <c r="I4" s="2">
        <v>0.44780560376890655</v>
      </c>
      <c r="J4" s="2">
        <v>0.42827885203606675</v>
      </c>
      <c r="K4" s="2">
        <v>0.3992982456140351</v>
      </c>
      <c r="L4" s="2">
        <v>4.2789722076560038E-2</v>
      </c>
      <c r="M4" s="2">
        <v>0.10556614797958054</v>
      </c>
      <c r="N4" s="2">
        <v>0.46743969355005699</v>
      </c>
      <c r="O4" s="2">
        <v>0.56636921360847736</v>
      </c>
      <c r="P4" s="2">
        <v>0.66192600855177552</v>
      </c>
      <c r="Q4" s="2">
        <v>0.17651979921918573</v>
      </c>
      <c r="R4" s="2">
        <v>0.12223461609964678</v>
      </c>
      <c r="S4" s="2">
        <v>6.7391708496002983E-2</v>
      </c>
      <c r="T4" s="2">
        <v>5.2240193344487824E-2</v>
      </c>
    </row>
    <row r="5" spans="1:21" x14ac:dyDescent="0.3">
      <c r="A5" t="s">
        <v>30</v>
      </c>
      <c r="B5" s="2">
        <v>0.2473248821254129</v>
      </c>
      <c r="C5" s="2">
        <v>0.27908875226408836</v>
      </c>
      <c r="D5" s="2">
        <v>8.2620554511029315E-2</v>
      </c>
      <c r="E5" s="2">
        <v>1.5499108186235316E-2</v>
      </c>
      <c r="F5" s="2">
        <v>5.6827229299363055E-2</v>
      </c>
      <c r="G5" s="2">
        <v>0.36437999628183682</v>
      </c>
      <c r="H5" s="2">
        <v>0.10596765197992192</v>
      </c>
      <c r="I5" s="2">
        <v>0.45956572562077153</v>
      </c>
      <c r="J5" s="2">
        <v>0.57025826528712398</v>
      </c>
      <c r="K5" s="2">
        <v>0.16842105263157894</v>
      </c>
      <c r="L5" s="2">
        <v>9.8584163607760886E-2</v>
      </c>
      <c r="M5" s="2">
        <v>0.13260348114890214</v>
      </c>
      <c r="N5" s="2">
        <v>0.51247541153328502</v>
      </c>
      <c r="O5" s="2">
        <v>0.68228295222160251</v>
      </c>
      <c r="P5" s="2">
        <v>0.404443205056702</v>
      </c>
      <c r="Q5" s="2">
        <v>0.17196504926566278</v>
      </c>
      <c r="R5" s="2">
        <v>6.423126975274214E-2</v>
      </c>
      <c r="S5" s="2">
        <v>8.4774121583937545E-2</v>
      </c>
      <c r="T5" s="2">
        <v>6.3022866703848296E-2</v>
      </c>
    </row>
    <row r="6" spans="1:21" x14ac:dyDescent="0.3">
      <c r="A6" t="s">
        <v>30</v>
      </c>
      <c r="B6" s="2">
        <v>0.28216493972161832</v>
      </c>
      <c r="C6" s="2">
        <v>0.293323809280849</v>
      </c>
      <c r="D6" s="2">
        <v>9.3954399809337175E-2</v>
      </c>
      <c r="E6" s="2">
        <v>1.6507780306291898E-2</v>
      </c>
      <c r="F6" s="2">
        <v>6.5087579617834401E-2</v>
      </c>
      <c r="G6" s="2">
        <v>0.45659044432050566</v>
      </c>
      <c r="H6" s="2">
        <v>0.13348205986242795</v>
      </c>
      <c r="I6" s="2">
        <v>0.53607736176543519</v>
      </c>
      <c r="J6" s="2">
        <v>0.56573662792244062</v>
      </c>
      <c r="K6" s="2">
        <v>0.20140350877192981</v>
      </c>
      <c r="L6" s="2">
        <v>7.9706345044572621E-2</v>
      </c>
      <c r="M6" s="2">
        <v>0.14800418229903439</v>
      </c>
      <c r="N6" s="2">
        <v>0.55947820685371163</v>
      </c>
      <c r="O6" s="2">
        <v>0.75599553820412713</v>
      </c>
      <c r="P6" s="2">
        <v>0.4847555307678007</v>
      </c>
      <c r="Q6" s="2">
        <v>0.20329057445621862</v>
      </c>
      <c r="R6" s="2">
        <v>7.7244841048522028E-2</v>
      </c>
      <c r="S6" s="2">
        <v>9.9646774493400272E-2</v>
      </c>
      <c r="T6" s="2">
        <v>5.9490611637850903E-2</v>
      </c>
    </row>
    <row r="7" spans="1:21" ht="15" thickBot="1" x14ac:dyDescent="0.35">
      <c r="A7" s="5" t="s">
        <v>30</v>
      </c>
      <c r="B7" s="6">
        <v>0.29989553629407945</v>
      </c>
      <c r="C7" s="6">
        <v>0.3048547156815225</v>
      </c>
      <c r="D7" s="6">
        <v>0.10629452109207424</v>
      </c>
      <c r="E7" s="6">
        <v>1.7516452426348486E-2</v>
      </c>
      <c r="F7" s="6">
        <v>6.2241242038216557E-2</v>
      </c>
      <c r="G7" s="6">
        <v>0.39970254694181079</v>
      </c>
      <c r="H7" s="6">
        <v>0.12130507529280536</v>
      </c>
      <c r="I7" s="6">
        <v>0.52984308030179594</v>
      </c>
      <c r="J7" s="6">
        <v>0.64542383700827199</v>
      </c>
      <c r="K7" s="6">
        <v>0.19508771929824562</v>
      </c>
      <c r="L7" s="6">
        <v>0.10655479811221814</v>
      </c>
      <c r="M7" s="6">
        <v>0.14237037948213299</v>
      </c>
      <c r="N7" s="6">
        <v>0.55347344445594782</v>
      </c>
      <c r="O7" s="6">
        <v>0.73852017103550849</v>
      </c>
      <c r="P7" s="6">
        <v>0.43242238334262872</v>
      </c>
      <c r="Q7" s="6">
        <v>0.17577616657371259</v>
      </c>
      <c r="R7" s="6">
        <v>0.1003904071388734</v>
      </c>
      <c r="S7" s="6">
        <v>9.5092024539877307E-2</v>
      </c>
      <c r="T7" s="6">
        <v>5.6701989217326644E-2</v>
      </c>
    </row>
    <row r="8" spans="1:21" x14ac:dyDescent="0.3">
      <c r="A8" s="7" t="s">
        <v>32</v>
      </c>
      <c r="B8" s="8">
        <v>0.21231542392501199</v>
      </c>
      <c r="C8" s="8">
        <v>0.18260669915048852</v>
      </c>
      <c r="D8" s="8">
        <v>4.4011333845298303E-2</v>
      </c>
      <c r="E8" s="8">
        <v>1.2546897103142874E-2</v>
      </c>
      <c r="F8" s="8">
        <v>4.4765127388535032E-2</v>
      </c>
      <c r="G8" s="8">
        <v>0.41438929168990524</v>
      </c>
      <c r="H8" s="8">
        <v>0.11684327941996654</v>
      </c>
      <c r="I8" s="8">
        <v>0.44525521589741773</v>
      </c>
      <c r="J8" s="8">
        <v>0.45248291087054821</v>
      </c>
      <c r="K8" s="8">
        <v>0.46666666666666667</v>
      </c>
      <c r="L8" s="8">
        <v>0.12375458835867856</v>
      </c>
      <c r="M8" s="8">
        <v>9.594686020050433E-2</v>
      </c>
      <c r="N8" s="8">
        <v>0.46540359595541292</v>
      </c>
      <c r="O8" s="8">
        <v>0.39970254694181079</v>
      </c>
      <c r="P8" s="8">
        <v>0.54266592303402117</v>
      </c>
      <c r="Q8" s="8">
        <v>0.17326640639524077</v>
      </c>
      <c r="R8" s="8">
        <v>0.13571295779884737</v>
      </c>
      <c r="S8" s="8">
        <v>6.6462167689161564E-2</v>
      </c>
      <c r="T8" s="8">
        <v>6.6183305447109139E-2</v>
      </c>
    </row>
    <row r="9" spans="1:21" x14ac:dyDescent="0.3">
      <c r="A9" t="s">
        <v>32</v>
      </c>
      <c r="B9" s="2">
        <v>0.20920974618142804</v>
      </c>
      <c r="C9" s="2">
        <v>0.19648460419908673</v>
      </c>
      <c r="D9" s="2">
        <v>5.184969414506263E-2</v>
      </c>
      <c r="E9" s="2">
        <v>1.431822375299834E-2</v>
      </c>
      <c r="F9" s="2">
        <v>5.1094745222929935E-2</v>
      </c>
      <c r="G9" s="2">
        <v>0.43855735266778212</v>
      </c>
      <c r="H9" s="2">
        <v>0.11991076408254323</v>
      </c>
      <c r="I9" s="2">
        <v>0.485778045411073</v>
      </c>
      <c r="J9" s="2">
        <v>0.43407718700960185</v>
      </c>
      <c r="K9" s="2">
        <v>0.5557894736842105</v>
      </c>
      <c r="L9" s="2">
        <v>0.12732039853172522</v>
      </c>
      <c r="M9" s="2">
        <v>0.10453287410049818</v>
      </c>
      <c r="N9" s="2">
        <v>0.50553887566000633</v>
      </c>
      <c r="O9" s="2">
        <v>0.47257854619817807</v>
      </c>
      <c r="P9" s="2">
        <v>0.58189254508272914</v>
      </c>
      <c r="Q9" s="2">
        <v>0.19018404907975461</v>
      </c>
      <c r="R9" s="2">
        <v>0.14798289644915411</v>
      </c>
      <c r="S9" s="2">
        <v>7.6315300241680609E-2</v>
      </c>
      <c r="T9" s="2">
        <v>5.3820412716118239E-2</v>
      </c>
    </row>
    <row r="10" spans="1:21" x14ac:dyDescent="0.3">
      <c r="A10" t="s">
        <v>32</v>
      </c>
      <c r="B10" s="2">
        <v>0.21638103842570372</v>
      </c>
      <c r="C10" s="2">
        <v>0.20383173040128574</v>
      </c>
      <c r="D10" s="2">
        <v>4.8195323464767098E-2</v>
      </c>
      <c r="E10" s="2">
        <v>1.3752383295405622E-2</v>
      </c>
      <c r="F10" s="2">
        <v>5.1791401273885346E-2</v>
      </c>
      <c r="G10" s="2">
        <v>0.38891987358245028</v>
      </c>
      <c r="H10" s="2">
        <v>0.10829150399702547</v>
      </c>
      <c r="I10" s="2">
        <v>0.49505862349899044</v>
      </c>
      <c r="J10" s="2">
        <v>0.43280048940075011</v>
      </c>
      <c r="K10" s="2">
        <v>0.50526315789473686</v>
      </c>
      <c r="L10" s="2">
        <v>0.11830099632931305</v>
      </c>
      <c r="M10" s="2">
        <v>0.11078172089304386</v>
      </c>
      <c r="N10" s="2">
        <v>0.50136315008454979</v>
      </c>
      <c r="O10" s="2">
        <v>0.46449154117865776</v>
      </c>
      <c r="P10" s="2">
        <v>0.50018590816136832</v>
      </c>
      <c r="Q10" s="2">
        <v>0.17772820226807956</v>
      </c>
      <c r="R10" s="2">
        <v>0.16973415132924335</v>
      </c>
      <c r="S10" s="2">
        <v>7.1574642126789365E-2</v>
      </c>
      <c r="T10" s="2">
        <v>5.6051310652537649E-2</v>
      </c>
    </row>
    <row r="11" spans="1:21" x14ac:dyDescent="0.3">
      <c r="A11" t="s">
        <v>204</v>
      </c>
      <c r="B11" s="2">
        <v>0.31677912984556311</v>
      </c>
      <c r="C11" s="2">
        <v>0.32449807393045738</v>
      </c>
      <c r="D11" s="2">
        <v>0.1053941688954797</v>
      </c>
      <c r="E11" s="2">
        <v>1.6556983824343442E-2</v>
      </c>
      <c r="F11" s="2">
        <v>5.9574044585987265E-2</v>
      </c>
      <c r="G11" s="2">
        <v>0.39719278676333891</v>
      </c>
      <c r="H11" s="2">
        <v>0.10987172336865589</v>
      </c>
      <c r="I11" s="2">
        <v>0.58588076936700795</v>
      </c>
      <c r="J11" s="2">
        <v>0.68143734872463235</v>
      </c>
      <c r="K11" s="2">
        <v>0.72</v>
      </c>
      <c r="L11" s="2">
        <v>0.10613529103303619</v>
      </c>
      <c r="M11" s="2">
        <v>0.13991020357955594</v>
      </c>
      <c r="N11" s="2">
        <v>0.52134451461503961</v>
      </c>
      <c r="O11" s="2">
        <v>0.62939208031232574</v>
      </c>
      <c r="P11" s="2">
        <v>0.46012269938650308</v>
      </c>
      <c r="Q11" s="2">
        <v>0.16908347276445437</v>
      </c>
      <c r="R11" s="2">
        <v>0.12864844766685257</v>
      </c>
      <c r="S11" s="2">
        <v>8.059118795315115E-2</v>
      </c>
      <c r="T11" s="2">
        <v>6.4045361591373876E-2</v>
      </c>
    </row>
    <row r="12" spans="1:21" x14ac:dyDescent="0.3">
      <c r="A12" t="s">
        <v>204</v>
      </c>
      <c r="B12" s="2">
        <v>0.28385894576357323</v>
      </c>
      <c r="C12" s="2">
        <v>0.30653843210285975</v>
      </c>
      <c r="D12" s="2">
        <v>9.58080660964436E-2</v>
      </c>
      <c r="E12" s="2">
        <v>1.4884064210591057E-2</v>
      </c>
      <c r="F12" s="2">
        <v>6.5565286624203814E-2</v>
      </c>
      <c r="G12" s="2">
        <v>0.42452128648447668</v>
      </c>
      <c r="H12" s="2">
        <v>0.1114519427402863</v>
      </c>
      <c r="I12" s="2">
        <v>0.59473628280967727</v>
      </c>
      <c r="J12" s="2">
        <v>0.5987711785514801</v>
      </c>
      <c r="K12" s="2">
        <v>0.54736842105263162</v>
      </c>
      <c r="L12" s="2">
        <v>0.12228631358154168</v>
      </c>
      <c r="M12" s="2">
        <v>0.14866842979273018</v>
      </c>
      <c r="N12" s="2">
        <v>0.5789419194533596</v>
      </c>
      <c r="O12" s="2">
        <v>0.67447480944413463</v>
      </c>
      <c r="P12" s="2">
        <v>0.39412530210076224</v>
      </c>
      <c r="Q12" s="2">
        <v>0.17103550845882134</v>
      </c>
      <c r="R12" s="2">
        <v>0.11433351924149471</v>
      </c>
      <c r="S12" s="2">
        <v>7.5385759434839189E-2</v>
      </c>
      <c r="T12" s="2">
        <v>7.0645101319947945E-2</v>
      </c>
    </row>
    <row r="13" spans="1:21" ht="15" thickBot="1" x14ac:dyDescent="0.35">
      <c r="A13" s="5" t="s">
        <v>204</v>
      </c>
      <c r="B13" s="6">
        <v>0.34941697958722717</v>
      </c>
      <c r="C13" s="6">
        <v>0.34271282430674255</v>
      </c>
      <c r="D13" s="6">
        <v>0.11471546222492915</v>
      </c>
      <c r="E13" s="6">
        <v>1.6729196137523834E-2</v>
      </c>
      <c r="F13" s="6">
        <v>6.8590764331210197E-2</v>
      </c>
      <c r="G13" s="6">
        <v>0.37599925636735454</v>
      </c>
      <c r="H13" s="6">
        <v>0.10829150399702547</v>
      </c>
      <c r="I13" s="6">
        <v>0.63610924161382876</v>
      </c>
      <c r="J13" s="6">
        <v>0.76458228050110377</v>
      </c>
      <c r="K13" s="6">
        <v>0.63157894736842102</v>
      </c>
      <c r="L13" s="6">
        <v>0.11955951756685894</v>
      </c>
      <c r="M13" s="6">
        <v>0.15432683436865735</v>
      </c>
      <c r="N13" s="6">
        <v>0.61396970010698138</v>
      </c>
      <c r="O13" s="6">
        <v>0.74577058932887152</v>
      </c>
      <c r="P13" s="6">
        <v>0.45435954638408627</v>
      </c>
      <c r="Q13" s="6">
        <v>0.17289459007250418</v>
      </c>
      <c r="R13" s="6">
        <v>0.13143707008737684</v>
      </c>
      <c r="S13" s="6">
        <v>8.1334820598624277E-2</v>
      </c>
      <c r="T13" s="6">
        <v>6.6926938092582267E-2</v>
      </c>
    </row>
    <row r="14" spans="1:21" x14ac:dyDescent="0.3">
      <c r="A14" t="s">
        <v>37</v>
      </c>
      <c r="B14" s="2">
        <v>3.0887376831644033E-2</v>
      </c>
      <c r="C14" s="2">
        <v>5.7654532003367433E-2</v>
      </c>
      <c r="D14" s="2">
        <v>1.2710854540158356E-2</v>
      </c>
      <c r="E14" s="2">
        <v>1.4834860692539515E-2</v>
      </c>
      <c r="F14" s="2">
        <v>3.9072452229299365E-2</v>
      </c>
      <c r="G14" s="2">
        <v>0.15095742703104667</v>
      </c>
      <c r="H14" s="2">
        <v>3.8111173080498238E-2</v>
      </c>
      <c r="I14" s="2">
        <v>0.15861995678509441</v>
      </c>
      <c r="J14" s="2">
        <v>9.9050456153416497E-2</v>
      </c>
      <c r="K14" s="2">
        <v>0.20701754385964913</v>
      </c>
      <c r="L14" s="2">
        <v>5.8311484006292609E-2</v>
      </c>
      <c r="M14" s="2">
        <v>0.10298296328187466</v>
      </c>
      <c r="N14" s="2">
        <v>0.35407392069572424</v>
      </c>
      <c r="O14" s="2">
        <v>0.18776724298196693</v>
      </c>
      <c r="P14" s="2">
        <v>0.3110243539691393</v>
      </c>
      <c r="Q14" s="2">
        <v>8.4030488938464404E-2</v>
      </c>
      <c r="R14" s="2">
        <v>5.9583565718535042E-2</v>
      </c>
      <c r="S14" s="2" t="s">
        <v>205</v>
      </c>
      <c r="T14" s="2" t="s">
        <v>205</v>
      </c>
    </row>
    <row r="15" spans="1:21" x14ac:dyDescent="0.3">
      <c r="A15" t="s">
        <v>37</v>
      </c>
      <c r="B15" s="2">
        <v>3.2186114797142777E-2</v>
      </c>
      <c r="C15" s="2">
        <v>6.2348529299216818E-2</v>
      </c>
      <c r="D15" s="2">
        <v>1.3293435373248947E-2</v>
      </c>
      <c r="E15" s="2">
        <v>1.5154683559874531E-2</v>
      </c>
      <c r="F15" s="2">
        <v>4.2177547770700638E-2</v>
      </c>
      <c r="G15" s="2">
        <v>0.14194088120468487</v>
      </c>
      <c r="H15" s="2">
        <v>3.6252091466815392E-2</v>
      </c>
      <c r="I15" s="2">
        <v>0.16782969076547058</v>
      </c>
      <c r="J15" s="2">
        <v>9.4901188924648244E-2</v>
      </c>
      <c r="K15" s="2">
        <v>0.16421052631578947</v>
      </c>
      <c r="L15" s="2">
        <v>6.9638175144205561E-2</v>
      </c>
      <c r="M15" s="2">
        <v>0.10507411279906514</v>
      </c>
      <c r="N15" s="2">
        <v>0.35331469786382302</v>
      </c>
      <c r="O15" s="2">
        <v>0.20013013571295782</v>
      </c>
      <c r="P15" s="2">
        <v>0.29968395612567389</v>
      </c>
      <c r="Q15" s="2">
        <v>8.4309351180516828E-2</v>
      </c>
      <c r="R15" s="2">
        <v>4.6384086261386875E-2</v>
      </c>
      <c r="S15" s="2" t="s">
        <v>205</v>
      </c>
      <c r="T15" s="2" t="s">
        <v>205</v>
      </c>
    </row>
    <row r="16" spans="1:21" x14ac:dyDescent="0.3">
      <c r="A16" t="s">
        <v>37</v>
      </c>
      <c r="B16" s="2">
        <v>2.9023970185493662E-2</v>
      </c>
      <c r="C16" s="2">
        <v>6.505267991530396E-2</v>
      </c>
      <c r="D16" s="2">
        <v>1.461748272118211E-2</v>
      </c>
      <c r="E16" s="2">
        <v>1.7147426040961929E-2</v>
      </c>
      <c r="F16" s="2">
        <v>4.5720541401273886E-2</v>
      </c>
      <c r="G16" s="2">
        <v>0.15727830451756833</v>
      </c>
      <c r="H16" s="2">
        <v>4.0713887339654212E-2</v>
      </c>
      <c r="I16" s="2">
        <v>0.18858701427508767</v>
      </c>
      <c r="J16" s="2">
        <v>9.681623533792591E-2</v>
      </c>
      <c r="K16" s="2">
        <v>0.21403508771929824</v>
      </c>
      <c r="L16" s="2">
        <v>7.1316203460933397E-2</v>
      </c>
      <c r="M16" s="2">
        <v>0.11179039301310043</v>
      </c>
      <c r="N16" s="2">
        <v>0.39110328881526729</v>
      </c>
      <c r="O16" s="2">
        <v>0.21035508458821345</v>
      </c>
      <c r="P16" s="2">
        <v>0.33240379252649194</v>
      </c>
      <c r="Q16" s="2">
        <v>8.2729131808886414E-2</v>
      </c>
      <c r="R16" s="2">
        <v>5.2983825989960959E-2</v>
      </c>
      <c r="S16" s="2" t="s">
        <v>205</v>
      </c>
      <c r="T16" s="2" t="s">
        <v>205</v>
      </c>
    </row>
    <row r="17" spans="1:20" x14ac:dyDescent="0.3">
      <c r="A17" t="s">
        <v>206</v>
      </c>
      <c r="B17" s="2">
        <v>0.1094892571783506</v>
      </c>
      <c r="C17" s="2">
        <v>0.16122860277047885</v>
      </c>
      <c r="D17" s="2">
        <v>4.7136085586420566E-2</v>
      </c>
      <c r="E17" s="2">
        <v>1.9386186112307028E-2</v>
      </c>
      <c r="F17" s="2">
        <v>5.4160031847133763E-2</v>
      </c>
      <c r="G17" s="2">
        <v>0.16369213608477412</v>
      </c>
      <c r="H17" s="2">
        <v>4.8893846439858717E-2</v>
      </c>
      <c r="I17" s="2">
        <v>0.31213913782721125</v>
      </c>
      <c r="J17" s="2">
        <v>0.22714578290821077</v>
      </c>
      <c r="K17" s="2">
        <v>0.2119298245614035</v>
      </c>
      <c r="L17" s="2">
        <v>8.8515993707393811E-2</v>
      </c>
      <c r="M17" s="2">
        <v>0.14593763454086969</v>
      </c>
      <c r="N17" s="2">
        <v>0.45908824239914414</v>
      </c>
      <c r="O17" s="2">
        <v>0.2969882877858338</v>
      </c>
      <c r="P17" s="2">
        <v>0.20524261015058562</v>
      </c>
      <c r="Q17" s="2">
        <v>9.8531325525190561E-2</v>
      </c>
      <c r="R17" s="2">
        <v>6.5997397285740847E-2</v>
      </c>
      <c r="S17" s="2">
        <v>4.1550474065811492E-2</v>
      </c>
      <c r="T17" s="2">
        <v>3.5508458821342258E-2</v>
      </c>
    </row>
    <row r="18" spans="1:20" x14ac:dyDescent="0.3">
      <c r="A18" t="s">
        <v>206</v>
      </c>
      <c r="B18" s="2">
        <v>0.13077726643891696</v>
      </c>
      <c r="C18" s="2">
        <v>0.18418837215235082</v>
      </c>
      <c r="D18" s="2">
        <v>4.9042713767444318E-2</v>
      </c>
      <c r="E18" s="2">
        <v>1.9681407220616273E-2</v>
      </c>
      <c r="F18" s="2">
        <v>5.8121019108280256E-2</v>
      </c>
      <c r="G18" s="2">
        <v>0.18404907975460125</v>
      </c>
      <c r="H18" s="2">
        <v>4.926566276259528E-2</v>
      </c>
      <c r="I18" s="2">
        <v>0.35280365555594917</v>
      </c>
      <c r="J18" s="2">
        <v>0.25831848285767484</v>
      </c>
      <c r="K18" s="2">
        <v>0.27368421052631581</v>
      </c>
      <c r="L18" s="2">
        <v>0.10277923439958049</v>
      </c>
      <c r="M18" s="2">
        <v>0.15572913463312626</v>
      </c>
      <c r="N18" s="2">
        <v>0.53559719777754777</v>
      </c>
      <c r="O18" s="2">
        <v>0.32682654768544345</v>
      </c>
      <c r="P18" s="2">
        <v>0.22030117122141663</v>
      </c>
      <c r="Q18" s="2">
        <v>0.1068042387060792</v>
      </c>
      <c r="R18" s="2">
        <v>6.7949432980107818E-2</v>
      </c>
      <c r="S18" s="2">
        <v>5.0845882134225695E-2</v>
      </c>
      <c r="T18" s="2">
        <v>3.2905744562186277E-2</v>
      </c>
    </row>
    <row r="19" spans="1:20" x14ac:dyDescent="0.3">
      <c r="A19" t="s">
        <v>206</v>
      </c>
      <c r="B19" s="2">
        <v>0.11807222112425533</v>
      </c>
      <c r="C19" s="2">
        <v>0.16413684022551595</v>
      </c>
      <c r="D19" s="2">
        <v>4.5229457405396821E-2</v>
      </c>
      <c r="E19" s="2">
        <v>1.8943354449843165E-2</v>
      </c>
      <c r="F19" s="2">
        <v>5.2826433121019103E-2</v>
      </c>
      <c r="G19" s="2">
        <v>0.14779698828778584</v>
      </c>
      <c r="H19" s="2">
        <v>4.0806841420338351E-2</v>
      </c>
      <c r="I19" s="2">
        <v>0.32404094789415888</v>
      </c>
      <c r="J19" s="2">
        <v>0.228582067718169</v>
      </c>
      <c r="K19" s="2">
        <v>0.24140350877192981</v>
      </c>
      <c r="L19" s="2">
        <v>9.7745149449396967E-2</v>
      </c>
      <c r="M19" s="2">
        <v>0.14035303524201981</v>
      </c>
      <c r="N19" s="2">
        <v>0.43872726645270388</v>
      </c>
      <c r="O19" s="2">
        <v>0.29670942554378138</v>
      </c>
      <c r="P19" s="2">
        <v>0.23498791596951107</v>
      </c>
      <c r="Q19" s="2">
        <v>8.97936419408812E-2</v>
      </c>
      <c r="R19" s="2">
        <v>6.3673545268637291E-2</v>
      </c>
      <c r="S19" s="2">
        <v>4.6477040342071022E-2</v>
      </c>
      <c r="T19" s="2">
        <v>3.6809815950920248E-2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24B3-F89C-4F17-88AF-AB3F2A8D30AC}">
  <dimension ref="B1:G59"/>
  <sheetViews>
    <sheetView topLeftCell="A7" workbookViewId="0">
      <selection activeCell="F18" sqref="F18"/>
    </sheetView>
  </sheetViews>
  <sheetFormatPr baseColWidth="10" defaultRowHeight="14.4" x14ac:dyDescent="0.3"/>
  <cols>
    <col min="2" max="2" width="17.6640625" customWidth="1"/>
    <col min="5" max="5" width="9.5546875" style="59" customWidth="1"/>
    <col min="6" max="6" width="8.109375" bestFit="1" customWidth="1"/>
  </cols>
  <sheetData>
    <row r="1" spans="2:7" x14ac:dyDescent="0.3">
      <c r="B1" s="60" t="s">
        <v>260</v>
      </c>
      <c r="C1" s="61">
        <f>1/13</f>
        <v>7.6923076923076927E-2</v>
      </c>
      <c r="D1" s="62"/>
      <c r="E1" s="63"/>
      <c r="F1" s="62"/>
    </row>
    <row r="2" spans="2:7" x14ac:dyDescent="0.3">
      <c r="B2" s="60" t="s">
        <v>259</v>
      </c>
      <c r="C2" s="60"/>
      <c r="D2" s="60"/>
      <c r="E2" s="60"/>
      <c r="F2" s="60"/>
    </row>
    <row r="3" spans="2:7" ht="28.8" x14ac:dyDescent="0.3">
      <c r="B3" s="60" t="s">
        <v>0</v>
      </c>
      <c r="C3" s="60" t="s">
        <v>252</v>
      </c>
      <c r="D3" s="60" t="s">
        <v>251</v>
      </c>
      <c r="E3" s="64" t="s">
        <v>250</v>
      </c>
      <c r="F3" s="60" t="s">
        <v>249</v>
      </c>
    </row>
    <row r="4" spans="2:7" x14ac:dyDescent="0.3">
      <c r="B4" t="s">
        <v>18</v>
      </c>
      <c r="C4">
        <v>1</v>
      </c>
      <c r="D4">
        <v>-1</v>
      </c>
      <c r="E4" s="59">
        <v>5</v>
      </c>
      <c r="F4">
        <v>1.81</v>
      </c>
    </row>
    <row r="5" spans="2:7" x14ac:dyDescent="0.3">
      <c r="B5" t="s">
        <v>18</v>
      </c>
      <c r="C5">
        <v>2</v>
      </c>
      <c r="D5">
        <v>-1</v>
      </c>
      <c r="E5" s="59">
        <v>8</v>
      </c>
      <c r="F5">
        <v>2.02</v>
      </c>
    </row>
    <row r="6" spans="2:7" x14ac:dyDescent="0.3">
      <c r="B6" t="s">
        <v>18</v>
      </c>
      <c r="C6">
        <v>2</v>
      </c>
      <c r="D6">
        <v>-2</v>
      </c>
      <c r="E6" s="59">
        <v>1</v>
      </c>
      <c r="F6">
        <v>2.11</v>
      </c>
    </row>
    <row r="7" spans="2:7" x14ac:dyDescent="0.3">
      <c r="B7" t="s">
        <v>20</v>
      </c>
      <c r="C7">
        <v>1</v>
      </c>
      <c r="D7">
        <v>-1</v>
      </c>
      <c r="E7" s="59">
        <v>4</v>
      </c>
      <c r="F7">
        <v>1.72</v>
      </c>
      <c r="G7" s="58"/>
    </row>
    <row r="8" spans="2:7" x14ac:dyDescent="0.3">
      <c r="B8" t="s">
        <v>20</v>
      </c>
      <c r="C8">
        <v>2</v>
      </c>
      <c r="D8">
        <v>-1</v>
      </c>
      <c r="E8" s="59">
        <v>5</v>
      </c>
      <c r="F8">
        <v>1.81</v>
      </c>
    </row>
    <row r="9" spans="2:7" x14ac:dyDescent="0.3">
      <c r="B9" t="s">
        <v>21</v>
      </c>
      <c r="C9">
        <v>1</v>
      </c>
      <c r="D9">
        <v>-3</v>
      </c>
      <c r="E9" s="59">
        <v>20</v>
      </c>
      <c r="F9">
        <v>4.01</v>
      </c>
      <c r="G9" s="58"/>
    </row>
    <row r="10" spans="2:7" x14ac:dyDescent="0.3">
      <c r="B10" t="s">
        <v>21</v>
      </c>
      <c r="C10">
        <v>2</v>
      </c>
      <c r="D10">
        <v>-1</v>
      </c>
      <c r="E10" s="59">
        <v>23</v>
      </c>
      <c r="F10">
        <v>3.11</v>
      </c>
    </row>
    <row r="11" spans="2:7" x14ac:dyDescent="0.3">
      <c r="B11" t="s">
        <v>21</v>
      </c>
      <c r="C11">
        <v>2</v>
      </c>
      <c r="D11">
        <v>-2</v>
      </c>
      <c r="E11" s="59">
        <v>13</v>
      </c>
      <c r="F11">
        <v>3.23</v>
      </c>
    </row>
    <row r="13" spans="2:7" x14ac:dyDescent="0.3">
      <c r="B13" s="60" t="s">
        <v>258</v>
      </c>
      <c r="C13" s="60"/>
      <c r="D13" s="60"/>
      <c r="E13" s="60"/>
      <c r="F13" s="60"/>
    </row>
    <row r="14" spans="2:7" ht="28.8" x14ac:dyDescent="0.3">
      <c r="B14" s="60" t="s">
        <v>0</v>
      </c>
      <c r="C14" s="60" t="s">
        <v>252</v>
      </c>
      <c r="D14" s="60" t="s">
        <v>251</v>
      </c>
      <c r="E14" s="64" t="s">
        <v>250</v>
      </c>
      <c r="F14" s="60" t="s">
        <v>249</v>
      </c>
    </row>
    <row r="15" spans="2:7" x14ac:dyDescent="0.3">
      <c r="B15" t="s">
        <v>18</v>
      </c>
      <c r="C15">
        <v>1</v>
      </c>
      <c r="D15">
        <v>-1</v>
      </c>
      <c r="E15" s="59">
        <v>2</v>
      </c>
      <c r="F15">
        <v>2.41</v>
      </c>
    </row>
    <row r="16" spans="2:7" x14ac:dyDescent="0.3">
      <c r="B16" t="s">
        <v>18</v>
      </c>
      <c r="C16">
        <v>2</v>
      </c>
      <c r="D16">
        <v>-1</v>
      </c>
      <c r="E16" s="59">
        <v>1</v>
      </c>
      <c r="F16">
        <v>2.11</v>
      </c>
    </row>
    <row r="17" spans="2:6" x14ac:dyDescent="0.3">
      <c r="B17" t="s">
        <v>18</v>
      </c>
      <c r="C17">
        <v>2</v>
      </c>
      <c r="D17">
        <v>-1</v>
      </c>
      <c r="E17" s="59">
        <v>2</v>
      </c>
      <c r="F17">
        <v>2.41</v>
      </c>
    </row>
    <row r="18" spans="2:6" x14ac:dyDescent="0.3">
      <c r="B18" t="s">
        <v>20</v>
      </c>
      <c r="C18">
        <v>1</v>
      </c>
      <c r="D18">
        <v>-1</v>
      </c>
      <c r="E18" s="59">
        <v>0</v>
      </c>
      <c r="F18" t="s">
        <v>248</v>
      </c>
    </row>
    <row r="19" spans="2:6" x14ac:dyDescent="0.3">
      <c r="B19" t="s">
        <v>20</v>
      </c>
      <c r="C19">
        <v>2</v>
      </c>
      <c r="D19">
        <v>-1</v>
      </c>
      <c r="E19" s="59">
        <v>0</v>
      </c>
      <c r="F19" t="s">
        <v>248</v>
      </c>
    </row>
    <row r="20" spans="2:6" x14ac:dyDescent="0.3">
      <c r="B20" t="s">
        <v>21</v>
      </c>
      <c r="C20">
        <v>1</v>
      </c>
      <c r="D20">
        <v>-1</v>
      </c>
      <c r="E20" s="59">
        <v>1</v>
      </c>
      <c r="F20">
        <v>2.11</v>
      </c>
    </row>
    <row r="21" spans="2:6" x14ac:dyDescent="0.3">
      <c r="B21" t="s">
        <v>21</v>
      </c>
      <c r="C21">
        <v>2</v>
      </c>
      <c r="D21">
        <v>-1</v>
      </c>
      <c r="E21" s="59">
        <v>0</v>
      </c>
      <c r="F21" t="s">
        <v>248</v>
      </c>
    </row>
    <row r="23" spans="2:6" x14ac:dyDescent="0.3">
      <c r="B23" s="65" t="s">
        <v>257</v>
      </c>
      <c r="C23" s="60"/>
      <c r="D23" s="60"/>
      <c r="E23" s="60"/>
      <c r="F23" s="60"/>
    </row>
    <row r="24" spans="2:6" ht="28.8" x14ac:dyDescent="0.3">
      <c r="B24" s="60" t="s">
        <v>0</v>
      </c>
      <c r="C24" s="60" t="s">
        <v>252</v>
      </c>
      <c r="D24" s="60" t="s">
        <v>251</v>
      </c>
      <c r="E24" s="64" t="s">
        <v>250</v>
      </c>
      <c r="F24" s="60" t="s">
        <v>249</v>
      </c>
    </row>
    <row r="25" spans="2:6" x14ac:dyDescent="0.3">
      <c r="B25" t="s">
        <v>18</v>
      </c>
      <c r="C25">
        <v>1</v>
      </c>
      <c r="D25">
        <v>-1</v>
      </c>
      <c r="E25" s="59">
        <v>0</v>
      </c>
      <c r="F25" t="s">
        <v>254</v>
      </c>
    </row>
    <row r="26" spans="2:6" x14ac:dyDescent="0.3">
      <c r="B26" t="s">
        <v>18</v>
      </c>
      <c r="C26">
        <v>2</v>
      </c>
      <c r="D26">
        <v>-1</v>
      </c>
      <c r="E26" s="59">
        <v>0</v>
      </c>
      <c r="F26" t="s">
        <v>254</v>
      </c>
    </row>
    <row r="27" spans="2:6" x14ac:dyDescent="0.3">
      <c r="B27" t="s">
        <v>20</v>
      </c>
      <c r="C27">
        <v>1</v>
      </c>
      <c r="D27">
        <v>-1</v>
      </c>
      <c r="E27" s="59">
        <v>0</v>
      </c>
      <c r="F27" t="s">
        <v>254</v>
      </c>
    </row>
    <row r="28" spans="2:6" x14ac:dyDescent="0.3">
      <c r="B28" t="s">
        <v>20</v>
      </c>
      <c r="C28">
        <v>2</v>
      </c>
      <c r="D28">
        <v>-1</v>
      </c>
      <c r="E28" s="59">
        <v>0</v>
      </c>
      <c r="F28" t="s">
        <v>254</v>
      </c>
    </row>
    <row r="29" spans="2:6" x14ac:dyDescent="0.3">
      <c r="B29" t="s">
        <v>21</v>
      </c>
      <c r="C29">
        <v>1</v>
      </c>
      <c r="D29">
        <v>-1</v>
      </c>
      <c r="E29" s="59">
        <v>99</v>
      </c>
      <c r="F29">
        <v>3.07</v>
      </c>
    </row>
    <row r="30" spans="2:6" x14ac:dyDescent="0.3">
      <c r="B30" t="s">
        <v>21</v>
      </c>
      <c r="C30">
        <v>2</v>
      </c>
      <c r="D30">
        <v>-1</v>
      </c>
      <c r="E30" s="59">
        <v>70</v>
      </c>
      <c r="F30">
        <v>2.96</v>
      </c>
    </row>
    <row r="32" spans="2:6" x14ac:dyDescent="0.3">
      <c r="B32" s="60" t="s">
        <v>266</v>
      </c>
      <c r="C32" s="60"/>
      <c r="D32" s="60"/>
      <c r="E32" s="60"/>
      <c r="F32" s="60"/>
    </row>
    <row r="33" spans="2:6" ht="28.8" x14ac:dyDescent="0.3">
      <c r="B33" s="60" t="s">
        <v>0</v>
      </c>
      <c r="C33" s="60" t="s">
        <v>252</v>
      </c>
      <c r="D33" s="60" t="s">
        <v>251</v>
      </c>
      <c r="E33" s="64" t="s">
        <v>250</v>
      </c>
      <c r="F33" s="60" t="s">
        <v>249</v>
      </c>
    </row>
    <row r="34" spans="2:6" x14ac:dyDescent="0.3">
      <c r="B34" t="s">
        <v>18</v>
      </c>
      <c r="C34">
        <v>1</v>
      </c>
      <c r="D34">
        <v>-1</v>
      </c>
      <c r="E34" s="59">
        <v>1</v>
      </c>
      <c r="F34">
        <v>2.11</v>
      </c>
    </row>
    <row r="35" spans="2:6" x14ac:dyDescent="0.3">
      <c r="B35" t="s">
        <v>18</v>
      </c>
      <c r="C35">
        <v>2</v>
      </c>
      <c r="D35">
        <v>-1</v>
      </c>
      <c r="E35" s="59">
        <v>1</v>
      </c>
      <c r="F35">
        <v>2.11</v>
      </c>
    </row>
    <row r="36" spans="2:6" x14ac:dyDescent="0.3">
      <c r="B36" t="s">
        <v>18</v>
      </c>
      <c r="C36">
        <v>2</v>
      </c>
      <c r="D36">
        <v>-1</v>
      </c>
      <c r="E36" s="59">
        <v>2</v>
      </c>
      <c r="F36">
        <v>2.41</v>
      </c>
    </row>
    <row r="37" spans="2:6" x14ac:dyDescent="0.3">
      <c r="B37" t="s">
        <v>20</v>
      </c>
      <c r="C37">
        <v>1</v>
      </c>
      <c r="D37">
        <v>-1</v>
      </c>
      <c r="E37" s="59">
        <v>0</v>
      </c>
      <c r="F37" t="s">
        <v>248</v>
      </c>
    </row>
    <row r="38" spans="2:6" x14ac:dyDescent="0.3">
      <c r="B38" t="s">
        <v>20</v>
      </c>
      <c r="C38">
        <v>2</v>
      </c>
      <c r="D38">
        <v>-1</v>
      </c>
      <c r="E38" s="59">
        <v>2</v>
      </c>
      <c r="F38">
        <v>2.41</v>
      </c>
    </row>
    <row r="39" spans="2:6" x14ac:dyDescent="0.3">
      <c r="B39" t="s">
        <v>21</v>
      </c>
      <c r="C39">
        <v>1</v>
      </c>
      <c r="D39">
        <v>-1</v>
      </c>
      <c r="E39" s="59">
        <v>0</v>
      </c>
      <c r="F39" t="s">
        <v>248</v>
      </c>
    </row>
    <row r="40" spans="2:6" x14ac:dyDescent="0.3">
      <c r="B40" t="s">
        <v>21</v>
      </c>
      <c r="C40">
        <v>2</v>
      </c>
      <c r="D40">
        <v>-1</v>
      </c>
      <c r="E40" s="59">
        <v>2</v>
      </c>
      <c r="F40">
        <v>2.41</v>
      </c>
    </row>
    <row r="42" spans="2:6" x14ac:dyDescent="0.3">
      <c r="B42" s="60" t="s">
        <v>267</v>
      </c>
      <c r="C42" s="60"/>
      <c r="D42" s="60"/>
      <c r="E42" s="60"/>
      <c r="F42" s="60"/>
    </row>
    <row r="43" spans="2:6" ht="28.8" x14ac:dyDescent="0.3">
      <c r="B43" s="60" t="s">
        <v>0</v>
      </c>
      <c r="C43" s="60" t="s">
        <v>252</v>
      </c>
      <c r="D43" s="60" t="s">
        <v>251</v>
      </c>
      <c r="E43" s="64" t="s">
        <v>250</v>
      </c>
      <c r="F43" s="60" t="s">
        <v>249</v>
      </c>
    </row>
    <row r="44" spans="2:6" x14ac:dyDescent="0.3">
      <c r="B44" t="s">
        <v>18</v>
      </c>
      <c r="C44">
        <v>1</v>
      </c>
      <c r="D44">
        <v>-1</v>
      </c>
      <c r="E44" s="59">
        <v>0</v>
      </c>
      <c r="F44" t="s">
        <v>254</v>
      </c>
    </row>
    <row r="45" spans="2:6" x14ac:dyDescent="0.3">
      <c r="B45" t="s">
        <v>18</v>
      </c>
      <c r="C45">
        <v>2</v>
      </c>
      <c r="D45">
        <v>-1</v>
      </c>
      <c r="E45" s="59">
        <v>0</v>
      </c>
      <c r="F45" t="s">
        <v>254</v>
      </c>
    </row>
    <row r="46" spans="2:6" x14ac:dyDescent="0.3">
      <c r="B46" t="s">
        <v>20</v>
      </c>
      <c r="C46">
        <v>1</v>
      </c>
      <c r="D46">
        <v>-1</v>
      </c>
      <c r="E46" s="59">
        <v>0</v>
      </c>
      <c r="F46" t="s">
        <v>254</v>
      </c>
    </row>
    <row r="47" spans="2:6" x14ac:dyDescent="0.3">
      <c r="B47" t="s">
        <v>20</v>
      </c>
      <c r="C47">
        <v>2</v>
      </c>
      <c r="D47">
        <v>-1</v>
      </c>
      <c r="E47" s="59">
        <v>0</v>
      </c>
      <c r="F47" t="s">
        <v>254</v>
      </c>
    </row>
    <row r="48" spans="2:6" x14ac:dyDescent="0.3">
      <c r="B48" t="s">
        <v>21</v>
      </c>
      <c r="C48">
        <v>1</v>
      </c>
      <c r="D48">
        <v>-1</v>
      </c>
      <c r="E48" s="59">
        <v>0</v>
      </c>
      <c r="F48" t="s">
        <v>254</v>
      </c>
    </row>
    <row r="49" spans="2:6" x14ac:dyDescent="0.3">
      <c r="B49" t="s">
        <v>21</v>
      </c>
      <c r="C49">
        <v>2</v>
      </c>
      <c r="D49">
        <v>-1</v>
      </c>
      <c r="E49" s="59">
        <v>0</v>
      </c>
      <c r="F49" t="s">
        <v>254</v>
      </c>
    </row>
    <row r="51" spans="2:6" x14ac:dyDescent="0.3">
      <c r="B51" s="60" t="s">
        <v>253</v>
      </c>
      <c r="C51" s="60"/>
      <c r="D51" s="60"/>
      <c r="E51" s="60"/>
      <c r="F51" s="60"/>
    </row>
    <row r="52" spans="2:6" ht="28.8" x14ac:dyDescent="0.3">
      <c r="B52" s="60" t="s">
        <v>0</v>
      </c>
      <c r="C52" s="60" t="s">
        <v>252</v>
      </c>
      <c r="D52" s="60" t="s">
        <v>251</v>
      </c>
      <c r="E52" s="64" t="s">
        <v>250</v>
      </c>
      <c r="F52" s="60" t="s">
        <v>249</v>
      </c>
    </row>
    <row r="53" spans="2:6" x14ac:dyDescent="0.3">
      <c r="B53" t="s">
        <v>18</v>
      </c>
      <c r="C53">
        <v>1</v>
      </c>
      <c r="D53">
        <v>-1</v>
      </c>
      <c r="E53" s="59">
        <v>27</v>
      </c>
      <c r="F53">
        <v>3.55</v>
      </c>
    </row>
    <row r="54" spans="2:6" x14ac:dyDescent="0.3">
      <c r="B54" t="s">
        <v>18</v>
      </c>
      <c r="C54">
        <v>2</v>
      </c>
      <c r="D54">
        <v>-1</v>
      </c>
      <c r="E54" s="59">
        <v>3</v>
      </c>
      <c r="F54">
        <v>2.59</v>
      </c>
    </row>
    <row r="55" spans="2:6" x14ac:dyDescent="0.3">
      <c r="B55" t="s">
        <v>18</v>
      </c>
      <c r="C55">
        <v>2</v>
      </c>
      <c r="D55">
        <v>-1</v>
      </c>
      <c r="E55" s="59">
        <v>1</v>
      </c>
      <c r="F55">
        <v>2.11</v>
      </c>
    </row>
    <row r="56" spans="2:6" x14ac:dyDescent="0.3">
      <c r="B56" t="s">
        <v>20</v>
      </c>
      <c r="C56">
        <v>1</v>
      </c>
      <c r="D56">
        <v>-1</v>
      </c>
      <c r="E56" s="59">
        <v>1</v>
      </c>
      <c r="F56">
        <v>2.11</v>
      </c>
    </row>
    <row r="57" spans="2:6" x14ac:dyDescent="0.3">
      <c r="B57" t="s">
        <v>20</v>
      </c>
      <c r="C57">
        <v>2</v>
      </c>
      <c r="D57">
        <v>-1</v>
      </c>
      <c r="E57" s="59">
        <v>1</v>
      </c>
      <c r="F57">
        <v>2.11</v>
      </c>
    </row>
    <row r="58" spans="2:6" x14ac:dyDescent="0.3">
      <c r="B58" t="s">
        <v>21</v>
      </c>
      <c r="C58">
        <v>1</v>
      </c>
      <c r="D58">
        <v>-1</v>
      </c>
      <c r="E58" s="59">
        <v>0</v>
      </c>
      <c r="F58" t="s">
        <v>248</v>
      </c>
    </row>
    <row r="59" spans="2:6" x14ac:dyDescent="0.3">
      <c r="B59" t="s">
        <v>21</v>
      </c>
      <c r="C59">
        <v>1</v>
      </c>
      <c r="D59">
        <v>-1</v>
      </c>
      <c r="E59" s="59">
        <v>0</v>
      </c>
      <c r="F59" t="s">
        <v>248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0095-37CE-4882-86EA-5DEC0CF122D2}">
  <dimension ref="B1:AP31"/>
  <sheetViews>
    <sheetView tabSelected="1" workbookViewId="0">
      <selection activeCell="E25" sqref="E25"/>
    </sheetView>
  </sheetViews>
  <sheetFormatPr baseColWidth="10" defaultRowHeight="14.4" x14ac:dyDescent="0.3"/>
  <cols>
    <col min="2" max="2" width="16.77734375" customWidth="1"/>
    <col min="5" max="5" width="7.88671875" bestFit="1" customWidth="1"/>
    <col min="6" max="6" width="9.5546875" customWidth="1"/>
    <col min="7" max="7" width="8.5546875" bestFit="1" customWidth="1"/>
    <col min="12" max="12" width="7.88671875" bestFit="1" customWidth="1"/>
    <col min="13" max="13" width="8.21875" bestFit="1" customWidth="1"/>
    <col min="14" max="14" width="8.5546875" bestFit="1" customWidth="1"/>
    <col min="17" max="17" width="10" bestFit="1" customWidth="1"/>
    <col min="18" max="18" width="11" bestFit="1" customWidth="1"/>
    <col min="19" max="19" width="7.88671875" bestFit="1" customWidth="1"/>
    <col min="20" max="20" width="8.21875" bestFit="1" customWidth="1"/>
    <col min="21" max="21" width="8.5546875" bestFit="1" customWidth="1"/>
    <col min="24" max="24" width="10" bestFit="1" customWidth="1"/>
    <col min="25" max="25" width="11" bestFit="1" customWidth="1"/>
    <col min="26" max="26" width="7.88671875" bestFit="1" customWidth="1"/>
    <col min="27" max="27" width="8.21875" bestFit="1" customWidth="1"/>
    <col min="28" max="28" width="8.5546875" bestFit="1" customWidth="1"/>
    <col min="31" max="31" width="10" bestFit="1" customWidth="1"/>
    <col min="32" max="32" width="11" bestFit="1" customWidth="1"/>
    <col min="33" max="33" width="7.88671875" bestFit="1" customWidth="1"/>
    <col min="34" max="34" width="8.21875" bestFit="1" customWidth="1"/>
    <col min="35" max="35" width="8.5546875" bestFit="1" customWidth="1"/>
    <col min="37" max="37" width="16.21875" bestFit="1" customWidth="1"/>
    <col min="38" max="38" width="10" bestFit="1" customWidth="1"/>
    <col min="39" max="39" width="11" bestFit="1" customWidth="1"/>
    <col min="40" max="40" width="7.88671875" bestFit="1" customWidth="1"/>
    <col min="41" max="41" width="8.21875" bestFit="1" customWidth="1"/>
    <col min="42" max="42" width="8.5546875" bestFit="1" customWidth="1"/>
  </cols>
  <sheetData>
    <row r="1" spans="2:42" x14ac:dyDescent="0.3">
      <c r="B1" s="60" t="s">
        <v>260</v>
      </c>
      <c r="C1" s="61">
        <f>1/13</f>
        <v>7.6923076923076927E-2</v>
      </c>
      <c r="D1" s="62"/>
      <c r="E1" s="63"/>
      <c r="F1" s="62"/>
    </row>
    <row r="2" spans="2:42" x14ac:dyDescent="0.3">
      <c r="B2" s="60" t="s">
        <v>259</v>
      </c>
      <c r="C2" s="60"/>
      <c r="D2" s="60"/>
      <c r="E2" s="60"/>
      <c r="F2" s="60"/>
      <c r="G2" s="60"/>
      <c r="I2" s="60" t="s">
        <v>258</v>
      </c>
      <c r="J2" s="60"/>
      <c r="K2" s="60"/>
      <c r="L2" s="60"/>
      <c r="M2" s="60"/>
      <c r="N2" s="60"/>
      <c r="P2" s="65" t="s">
        <v>257</v>
      </c>
      <c r="Q2" s="60"/>
      <c r="R2" s="60"/>
      <c r="S2" s="60"/>
      <c r="T2" s="60"/>
      <c r="U2" s="60"/>
      <c r="W2" s="60" t="s">
        <v>256</v>
      </c>
      <c r="X2" s="60"/>
      <c r="Y2" s="60"/>
      <c r="Z2" s="60"/>
      <c r="AA2" s="60"/>
      <c r="AB2" s="60"/>
      <c r="AD2" s="60" t="s">
        <v>255</v>
      </c>
      <c r="AE2" s="60"/>
      <c r="AF2" s="60"/>
      <c r="AG2" s="60"/>
      <c r="AH2" s="60"/>
      <c r="AI2" s="60"/>
      <c r="AK2" s="60" t="s">
        <v>253</v>
      </c>
      <c r="AL2" s="60"/>
      <c r="AM2" s="60"/>
      <c r="AN2" s="60"/>
      <c r="AO2" s="60"/>
      <c r="AP2" s="60"/>
    </row>
    <row r="3" spans="2:42" ht="28.8" x14ac:dyDescent="0.3">
      <c r="B3" s="60" t="s">
        <v>0</v>
      </c>
      <c r="C3" s="60" t="s">
        <v>261</v>
      </c>
      <c r="D3" s="60" t="s">
        <v>252</v>
      </c>
      <c r="E3" s="64" t="s">
        <v>251</v>
      </c>
      <c r="F3" s="64" t="s">
        <v>250</v>
      </c>
      <c r="G3" s="60" t="s">
        <v>249</v>
      </c>
      <c r="I3" s="60" t="s">
        <v>0</v>
      </c>
      <c r="J3" s="60" t="s">
        <v>261</v>
      </c>
      <c r="K3" s="60" t="s">
        <v>252</v>
      </c>
      <c r="L3" s="64" t="s">
        <v>251</v>
      </c>
      <c r="M3" s="64" t="s">
        <v>250</v>
      </c>
      <c r="N3" s="60" t="s">
        <v>249</v>
      </c>
      <c r="P3" s="60" t="s">
        <v>0</v>
      </c>
      <c r="Q3" s="60" t="s">
        <v>261</v>
      </c>
      <c r="R3" s="60" t="s">
        <v>252</v>
      </c>
      <c r="S3" s="64" t="s">
        <v>251</v>
      </c>
      <c r="T3" s="64" t="s">
        <v>250</v>
      </c>
      <c r="U3" s="60" t="s">
        <v>249</v>
      </c>
      <c r="W3" s="60" t="s">
        <v>0</v>
      </c>
      <c r="X3" s="60" t="s">
        <v>261</v>
      </c>
      <c r="Y3" s="60" t="s">
        <v>252</v>
      </c>
      <c r="Z3" s="64" t="s">
        <v>251</v>
      </c>
      <c r="AA3" s="64" t="s">
        <v>250</v>
      </c>
      <c r="AB3" s="60" t="s">
        <v>249</v>
      </c>
      <c r="AD3" s="60" t="s">
        <v>0</v>
      </c>
      <c r="AE3" s="60" t="s">
        <v>261</v>
      </c>
      <c r="AF3" s="60" t="s">
        <v>252</v>
      </c>
      <c r="AG3" s="64" t="s">
        <v>251</v>
      </c>
      <c r="AH3" s="64" t="s">
        <v>250</v>
      </c>
      <c r="AI3" s="60" t="s">
        <v>249</v>
      </c>
      <c r="AK3" s="60" t="s">
        <v>0</v>
      </c>
      <c r="AL3" s="60" t="s">
        <v>261</v>
      </c>
      <c r="AM3" s="60" t="s">
        <v>252</v>
      </c>
      <c r="AN3" s="64" t="s">
        <v>251</v>
      </c>
      <c r="AO3" s="64" t="s">
        <v>250</v>
      </c>
      <c r="AP3" s="60" t="s">
        <v>249</v>
      </c>
    </row>
    <row r="4" spans="2:42" x14ac:dyDescent="0.3">
      <c r="B4" t="s">
        <v>18</v>
      </c>
      <c r="C4" t="s">
        <v>262</v>
      </c>
      <c r="D4">
        <v>1</v>
      </c>
      <c r="E4">
        <v>-1</v>
      </c>
      <c r="F4">
        <v>3</v>
      </c>
      <c r="G4">
        <v>1.59</v>
      </c>
      <c r="I4" t="s">
        <v>18</v>
      </c>
      <c r="J4" t="s">
        <v>262</v>
      </c>
      <c r="K4">
        <v>1</v>
      </c>
      <c r="L4">
        <v>-1</v>
      </c>
      <c r="M4">
        <v>0</v>
      </c>
      <c r="N4" t="s">
        <v>248</v>
      </c>
      <c r="P4" t="s">
        <v>18</v>
      </c>
      <c r="Q4" t="s">
        <v>262</v>
      </c>
      <c r="R4">
        <v>1</v>
      </c>
      <c r="S4">
        <v>-1</v>
      </c>
      <c r="T4">
        <v>0</v>
      </c>
      <c r="U4" t="s">
        <v>254</v>
      </c>
      <c r="W4" t="s">
        <v>18</v>
      </c>
      <c r="X4" t="s">
        <v>262</v>
      </c>
      <c r="Y4">
        <v>1</v>
      </c>
      <c r="Z4">
        <v>-1</v>
      </c>
      <c r="AA4">
        <v>0</v>
      </c>
      <c r="AB4" t="s">
        <v>248</v>
      </c>
      <c r="AD4" t="s">
        <v>18</v>
      </c>
      <c r="AE4" t="s">
        <v>262</v>
      </c>
      <c r="AF4">
        <v>1</v>
      </c>
      <c r="AG4">
        <v>-1</v>
      </c>
      <c r="AH4">
        <v>0</v>
      </c>
      <c r="AI4" t="s">
        <v>254</v>
      </c>
      <c r="AK4" t="s">
        <v>18</v>
      </c>
      <c r="AL4" t="s">
        <v>262</v>
      </c>
      <c r="AM4">
        <v>1</v>
      </c>
      <c r="AN4">
        <v>-1</v>
      </c>
      <c r="AO4">
        <v>0</v>
      </c>
      <c r="AP4" t="s">
        <v>248</v>
      </c>
    </row>
    <row r="5" spans="2:42" x14ac:dyDescent="0.3">
      <c r="B5" t="s">
        <v>18</v>
      </c>
      <c r="C5" t="s">
        <v>262</v>
      </c>
      <c r="D5">
        <v>2</v>
      </c>
      <c r="E5">
        <v>-1</v>
      </c>
      <c r="F5">
        <v>0</v>
      </c>
      <c r="G5" t="s">
        <v>254</v>
      </c>
      <c r="I5" t="s">
        <v>18</v>
      </c>
      <c r="J5" t="s">
        <v>262</v>
      </c>
      <c r="K5">
        <v>2</v>
      </c>
      <c r="L5">
        <v>-1</v>
      </c>
      <c r="M5">
        <v>0</v>
      </c>
      <c r="N5" t="s">
        <v>248</v>
      </c>
      <c r="P5" t="s">
        <v>18</v>
      </c>
      <c r="Q5" t="s">
        <v>262</v>
      </c>
      <c r="R5">
        <v>2</v>
      </c>
      <c r="S5">
        <v>-1</v>
      </c>
      <c r="T5">
        <v>0</v>
      </c>
      <c r="U5" t="s">
        <v>254</v>
      </c>
      <c r="W5" t="s">
        <v>18</v>
      </c>
      <c r="X5" t="s">
        <v>262</v>
      </c>
      <c r="Y5">
        <v>2</v>
      </c>
      <c r="Z5">
        <v>-1</v>
      </c>
      <c r="AA5">
        <v>0</v>
      </c>
      <c r="AB5" t="s">
        <v>248</v>
      </c>
      <c r="AD5" t="s">
        <v>18</v>
      </c>
      <c r="AE5" t="s">
        <v>262</v>
      </c>
      <c r="AF5">
        <v>2</v>
      </c>
      <c r="AG5">
        <v>-1</v>
      </c>
      <c r="AH5">
        <v>0</v>
      </c>
      <c r="AI5" t="s">
        <v>254</v>
      </c>
      <c r="AK5" t="s">
        <v>18</v>
      </c>
      <c r="AL5" t="s">
        <v>262</v>
      </c>
      <c r="AM5">
        <v>2</v>
      </c>
      <c r="AN5">
        <v>-1</v>
      </c>
      <c r="AO5">
        <v>0</v>
      </c>
      <c r="AP5" t="s">
        <v>248</v>
      </c>
    </row>
    <row r="6" spans="2:42" x14ac:dyDescent="0.3">
      <c r="B6" t="s">
        <v>18</v>
      </c>
      <c r="C6" t="s">
        <v>263</v>
      </c>
      <c r="D6">
        <v>1</v>
      </c>
      <c r="E6">
        <v>-1</v>
      </c>
      <c r="F6">
        <v>2</v>
      </c>
      <c r="G6">
        <v>1.41</v>
      </c>
      <c r="I6" t="s">
        <v>18</v>
      </c>
      <c r="J6" t="s">
        <v>263</v>
      </c>
      <c r="K6">
        <v>1</v>
      </c>
      <c r="L6">
        <v>-1</v>
      </c>
      <c r="M6">
        <v>0</v>
      </c>
      <c r="N6" t="s">
        <v>248</v>
      </c>
      <c r="P6" t="s">
        <v>18</v>
      </c>
      <c r="Q6" t="s">
        <v>263</v>
      </c>
      <c r="R6">
        <v>1</v>
      </c>
      <c r="S6">
        <v>-1</v>
      </c>
      <c r="T6">
        <v>0</v>
      </c>
      <c r="U6" t="s">
        <v>254</v>
      </c>
      <c r="W6" t="s">
        <v>18</v>
      </c>
      <c r="X6" t="s">
        <v>263</v>
      </c>
      <c r="Y6">
        <v>1</v>
      </c>
      <c r="Z6">
        <v>-1</v>
      </c>
      <c r="AA6">
        <v>0</v>
      </c>
      <c r="AB6" t="s">
        <v>248</v>
      </c>
      <c r="AD6" t="s">
        <v>18</v>
      </c>
      <c r="AE6" t="s">
        <v>263</v>
      </c>
      <c r="AF6">
        <v>1</v>
      </c>
      <c r="AG6">
        <v>-1</v>
      </c>
      <c r="AH6">
        <v>0</v>
      </c>
      <c r="AI6" t="s">
        <v>254</v>
      </c>
      <c r="AK6" t="s">
        <v>18</v>
      </c>
      <c r="AL6" t="s">
        <v>263</v>
      </c>
      <c r="AM6">
        <v>1</v>
      </c>
      <c r="AN6">
        <v>-1</v>
      </c>
      <c r="AO6">
        <v>0</v>
      </c>
      <c r="AP6" t="s">
        <v>248</v>
      </c>
    </row>
    <row r="7" spans="2:42" x14ac:dyDescent="0.3">
      <c r="B7" t="s">
        <v>18</v>
      </c>
      <c r="C7" t="s">
        <v>263</v>
      </c>
      <c r="D7">
        <v>2</v>
      </c>
      <c r="E7">
        <v>-1</v>
      </c>
      <c r="F7">
        <v>0</v>
      </c>
      <c r="G7" t="s">
        <v>254</v>
      </c>
      <c r="I7" t="s">
        <v>18</v>
      </c>
      <c r="J7" t="s">
        <v>263</v>
      </c>
      <c r="K7">
        <v>2</v>
      </c>
      <c r="L7">
        <v>-1</v>
      </c>
      <c r="M7">
        <v>0</v>
      </c>
      <c r="N7" t="s">
        <v>248</v>
      </c>
      <c r="P7" t="s">
        <v>18</v>
      </c>
      <c r="Q7" t="s">
        <v>263</v>
      </c>
      <c r="R7">
        <v>2</v>
      </c>
      <c r="S7">
        <v>-1</v>
      </c>
      <c r="T7">
        <v>0</v>
      </c>
      <c r="U7" t="s">
        <v>254</v>
      </c>
      <c r="W7" t="s">
        <v>18</v>
      </c>
      <c r="X7" t="s">
        <v>263</v>
      </c>
      <c r="Y7">
        <v>2</v>
      </c>
      <c r="Z7">
        <v>-1</v>
      </c>
      <c r="AA7">
        <v>0</v>
      </c>
      <c r="AB7" t="s">
        <v>248</v>
      </c>
      <c r="AD7" t="s">
        <v>18</v>
      </c>
      <c r="AE7" t="s">
        <v>263</v>
      </c>
      <c r="AF7">
        <v>2</v>
      </c>
      <c r="AG7">
        <v>-1</v>
      </c>
      <c r="AH7">
        <v>0</v>
      </c>
      <c r="AI7" t="s">
        <v>254</v>
      </c>
      <c r="AK7" t="s">
        <v>18</v>
      </c>
      <c r="AL7" t="s">
        <v>263</v>
      </c>
      <c r="AM7">
        <v>2</v>
      </c>
      <c r="AN7">
        <v>-1</v>
      </c>
      <c r="AO7">
        <v>0</v>
      </c>
      <c r="AP7" t="s">
        <v>248</v>
      </c>
    </row>
    <row r="8" spans="2:42" x14ac:dyDescent="0.3">
      <c r="B8" t="s">
        <v>18</v>
      </c>
      <c r="C8" t="s">
        <v>264</v>
      </c>
      <c r="D8">
        <v>1</v>
      </c>
      <c r="E8">
        <v>-1</v>
      </c>
      <c r="F8">
        <v>0</v>
      </c>
      <c r="G8" t="s">
        <v>254</v>
      </c>
      <c r="I8" t="s">
        <v>18</v>
      </c>
      <c r="J8" t="s">
        <v>264</v>
      </c>
      <c r="K8">
        <v>1</v>
      </c>
      <c r="L8">
        <v>-1</v>
      </c>
      <c r="M8">
        <v>0</v>
      </c>
      <c r="N8" t="s">
        <v>248</v>
      </c>
      <c r="P8" t="s">
        <v>18</v>
      </c>
      <c r="Q8" t="s">
        <v>264</v>
      </c>
      <c r="R8">
        <v>1</v>
      </c>
      <c r="S8">
        <v>-1</v>
      </c>
      <c r="T8">
        <v>0</v>
      </c>
      <c r="U8" t="s">
        <v>254</v>
      </c>
      <c r="W8" t="s">
        <v>18</v>
      </c>
      <c r="X8" t="s">
        <v>264</v>
      </c>
      <c r="Y8">
        <v>1</v>
      </c>
      <c r="Z8">
        <v>-1</v>
      </c>
      <c r="AA8">
        <v>0</v>
      </c>
      <c r="AB8" t="s">
        <v>248</v>
      </c>
      <c r="AD8" t="s">
        <v>18</v>
      </c>
      <c r="AE8" t="s">
        <v>264</v>
      </c>
      <c r="AF8">
        <v>1</v>
      </c>
      <c r="AG8">
        <v>-1</v>
      </c>
      <c r="AH8">
        <v>0</v>
      </c>
      <c r="AI8" t="s">
        <v>254</v>
      </c>
      <c r="AK8" t="s">
        <v>18</v>
      </c>
      <c r="AL8" t="s">
        <v>264</v>
      </c>
      <c r="AM8">
        <v>1</v>
      </c>
      <c r="AN8">
        <v>-1</v>
      </c>
      <c r="AO8">
        <v>0</v>
      </c>
      <c r="AP8" t="s">
        <v>248</v>
      </c>
    </row>
    <row r="9" spans="2:42" x14ac:dyDescent="0.3">
      <c r="B9" t="s">
        <v>18</v>
      </c>
      <c r="C9" t="s">
        <v>264</v>
      </c>
      <c r="D9">
        <v>2</v>
      </c>
      <c r="E9">
        <v>-1</v>
      </c>
      <c r="F9">
        <v>0</v>
      </c>
      <c r="G9" t="s">
        <v>254</v>
      </c>
      <c r="I9" t="s">
        <v>18</v>
      </c>
      <c r="J9" t="s">
        <v>264</v>
      </c>
      <c r="K9">
        <v>2</v>
      </c>
      <c r="L9">
        <v>-1</v>
      </c>
      <c r="M9">
        <v>0</v>
      </c>
      <c r="N9" t="s">
        <v>248</v>
      </c>
      <c r="P9" t="s">
        <v>18</v>
      </c>
      <c r="Q9" t="s">
        <v>264</v>
      </c>
      <c r="R9">
        <v>2</v>
      </c>
      <c r="S9">
        <v>-1</v>
      </c>
      <c r="T9">
        <v>0</v>
      </c>
      <c r="U9" t="s">
        <v>254</v>
      </c>
      <c r="W9" t="s">
        <v>18</v>
      </c>
      <c r="X9" t="s">
        <v>264</v>
      </c>
      <c r="Y9">
        <v>2</v>
      </c>
      <c r="Z9">
        <v>-1</v>
      </c>
      <c r="AA9">
        <v>0</v>
      </c>
      <c r="AB9" t="s">
        <v>248</v>
      </c>
      <c r="AD9" t="s">
        <v>18</v>
      </c>
      <c r="AE9" t="s">
        <v>264</v>
      </c>
      <c r="AF9">
        <v>2</v>
      </c>
      <c r="AG9">
        <v>-1</v>
      </c>
      <c r="AH9">
        <v>0</v>
      </c>
      <c r="AI9" t="s">
        <v>254</v>
      </c>
      <c r="AK9" t="s">
        <v>18</v>
      </c>
      <c r="AL9" t="s">
        <v>264</v>
      </c>
      <c r="AM9">
        <v>2</v>
      </c>
      <c r="AN9">
        <v>-1</v>
      </c>
      <c r="AO9">
        <v>0</v>
      </c>
      <c r="AP9" t="s">
        <v>248</v>
      </c>
    </row>
    <row r="10" spans="2:42" x14ac:dyDescent="0.3">
      <c r="B10" t="s">
        <v>18</v>
      </c>
      <c r="C10" t="s">
        <v>265</v>
      </c>
      <c r="D10">
        <v>1</v>
      </c>
      <c r="E10">
        <v>-1</v>
      </c>
      <c r="F10">
        <v>1</v>
      </c>
      <c r="G10">
        <v>1.1100000000000001</v>
      </c>
      <c r="I10" t="s">
        <v>18</v>
      </c>
      <c r="J10" t="s">
        <v>265</v>
      </c>
      <c r="K10">
        <v>1</v>
      </c>
      <c r="L10">
        <v>-1</v>
      </c>
      <c r="M10">
        <v>0</v>
      </c>
      <c r="N10" t="s">
        <v>248</v>
      </c>
      <c r="P10" t="s">
        <v>18</v>
      </c>
      <c r="Q10" t="s">
        <v>265</v>
      </c>
      <c r="R10">
        <v>1</v>
      </c>
      <c r="S10">
        <v>-1</v>
      </c>
      <c r="T10">
        <v>0</v>
      </c>
      <c r="U10" t="s">
        <v>254</v>
      </c>
      <c r="W10" t="s">
        <v>18</v>
      </c>
      <c r="X10" t="s">
        <v>265</v>
      </c>
      <c r="Y10">
        <v>1</v>
      </c>
      <c r="Z10">
        <v>-1</v>
      </c>
      <c r="AA10">
        <v>0</v>
      </c>
      <c r="AB10" t="s">
        <v>248</v>
      </c>
      <c r="AD10" t="s">
        <v>18</v>
      </c>
      <c r="AE10" t="s">
        <v>265</v>
      </c>
      <c r="AF10">
        <v>1</v>
      </c>
      <c r="AG10">
        <v>-1</v>
      </c>
      <c r="AH10">
        <v>0</v>
      </c>
      <c r="AI10" t="s">
        <v>254</v>
      </c>
      <c r="AK10" t="s">
        <v>18</v>
      </c>
      <c r="AL10" t="s">
        <v>265</v>
      </c>
      <c r="AM10">
        <v>1</v>
      </c>
      <c r="AN10">
        <v>-1</v>
      </c>
      <c r="AO10">
        <v>0</v>
      </c>
      <c r="AP10" t="s">
        <v>248</v>
      </c>
    </row>
    <row r="11" spans="2:42" x14ac:dyDescent="0.3">
      <c r="B11" t="s">
        <v>18</v>
      </c>
      <c r="C11" t="s">
        <v>265</v>
      </c>
      <c r="D11">
        <v>2</v>
      </c>
      <c r="E11">
        <v>-1</v>
      </c>
      <c r="F11">
        <v>0</v>
      </c>
      <c r="G11" t="s">
        <v>254</v>
      </c>
      <c r="I11" t="s">
        <v>18</v>
      </c>
      <c r="J11" t="s">
        <v>265</v>
      </c>
      <c r="K11">
        <v>2</v>
      </c>
      <c r="L11">
        <v>-1</v>
      </c>
      <c r="M11">
        <v>0</v>
      </c>
      <c r="N11" t="s">
        <v>248</v>
      </c>
      <c r="P11" t="s">
        <v>18</v>
      </c>
      <c r="Q11" t="s">
        <v>265</v>
      </c>
      <c r="R11">
        <v>2</v>
      </c>
      <c r="S11">
        <v>-1</v>
      </c>
      <c r="T11">
        <v>0</v>
      </c>
      <c r="U11" t="s">
        <v>254</v>
      </c>
      <c r="W11" t="s">
        <v>18</v>
      </c>
      <c r="X11" t="s">
        <v>265</v>
      </c>
      <c r="Y11">
        <v>2</v>
      </c>
      <c r="Z11">
        <v>-1</v>
      </c>
      <c r="AA11">
        <v>0</v>
      </c>
      <c r="AB11" t="s">
        <v>248</v>
      </c>
      <c r="AD11" t="s">
        <v>18</v>
      </c>
      <c r="AE11" t="s">
        <v>265</v>
      </c>
      <c r="AF11">
        <v>2</v>
      </c>
      <c r="AG11">
        <v>-1</v>
      </c>
      <c r="AH11">
        <v>0</v>
      </c>
      <c r="AI11" t="s">
        <v>254</v>
      </c>
      <c r="AK11" t="s">
        <v>18</v>
      </c>
      <c r="AL11" t="s">
        <v>265</v>
      </c>
      <c r="AM11">
        <v>2</v>
      </c>
      <c r="AN11">
        <v>-1</v>
      </c>
      <c r="AO11">
        <v>0</v>
      </c>
      <c r="AP11" t="s">
        <v>248</v>
      </c>
    </row>
    <row r="12" spans="2:42" x14ac:dyDescent="0.3">
      <c r="B12" t="s">
        <v>20</v>
      </c>
      <c r="C12" t="s">
        <v>262</v>
      </c>
      <c r="D12">
        <v>1</v>
      </c>
      <c r="E12">
        <v>-1</v>
      </c>
      <c r="F12">
        <v>1</v>
      </c>
      <c r="G12">
        <v>1.1100000000000001</v>
      </c>
      <c r="I12" t="s">
        <v>20</v>
      </c>
      <c r="J12" t="s">
        <v>262</v>
      </c>
      <c r="K12">
        <v>1</v>
      </c>
      <c r="L12">
        <v>-1</v>
      </c>
      <c r="M12">
        <v>0</v>
      </c>
      <c r="N12" t="s">
        <v>248</v>
      </c>
      <c r="P12" t="s">
        <v>20</v>
      </c>
      <c r="Q12" t="s">
        <v>262</v>
      </c>
      <c r="R12">
        <v>1</v>
      </c>
      <c r="S12">
        <v>-1</v>
      </c>
      <c r="T12">
        <v>0</v>
      </c>
      <c r="U12" t="s">
        <v>254</v>
      </c>
      <c r="W12" t="s">
        <v>20</v>
      </c>
      <c r="X12" t="s">
        <v>262</v>
      </c>
      <c r="Y12">
        <v>1</v>
      </c>
      <c r="Z12">
        <v>-1</v>
      </c>
      <c r="AA12">
        <v>0</v>
      </c>
      <c r="AB12" t="s">
        <v>248</v>
      </c>
      <c r="AD12" t="s">
        <v>20</v>
      </c>
      <c r="AE12" t="s">
        <v>262</v>
      </c>
      <c r="AF12">
        <v>1</v>
      </c>
      <c r="AG12">
        <v>-1</v>
      </c>
      <c r="AH12">
        <v>0</v>
      </c>
      <c r="AI12" t="s">
        <v>254</v>
      </c>
      <c r="AK12" t="s">
        <v>20</v>
      </c>
      <c r="AL12" t="s">
        <v>262</v>
      </c>
      <c r="AM12">
        <v>1</v>
      </c>
      <c r="AN12">
        <v>-1</v>
      </c>
      <c r="AO12">
        <v>0</v>
      </c>
      <c r="AP12" t="s">
        <v>248</v>
      </c>
    </row>
    <row r="13" spans="2:42" x14ac:dyDescent="0.3">
      <c r="B13" t="s">
        <v>20</v>
      </c>
      <c r="C13" t="s">
        <v>262</v>
      </c>
      <c r="D13">
        <v>2</v>
      </c>
      <c r="E13">
        <v>-1</v>
      </c>
      <c r="F13">
        <v>0</v>
      </c>
      <c r="G13" t="s">
        <v>254</v>
      </c>
      <c r="I13" t="s">
        <v>20</v>
      </c>
      <c r="J13" t="s">
        <v>262</v>
      </c>
      <c r="K13">
        <v>2</v>
      </c>
      <c r="L13">
        <v>-1</v>
      </c>
      <c r="M13">
        <v>0</v>
      </c>
      <c r="N13" t="s">
        <v>248</v>
      </c>
      <c r="P13" t="s">
        <v>20</v>
      </c>
      <c r="Q13" t="s">
        <v>262</v>
      </c>
      <c r="R13">
        <v>2</v>
      </c>
      <c r="S13">
        <v>-1</v>
      </c>
      <c r="T13">
        <v>0</v>
      </c>
      <c r="U13" t="s">
        <v>254</v>
      </c>
      <c r="W13" t="s">
        <v>20</v>
      </c>
      <c r="X13" t="s">
        <v>262</v>
      </c>
      <c r="Y13">
        <v>2</v>
      </c>
      <c r="Z13">
        <v>-1</v>
      </c>
      <c r="AA13">
        <v>0</v>
      </c>
      <c r="AB13" t="s">
        <v>248</v>
      </c>
      <c r="AD13" t="s">
        <v>20</v>
      </c>
      <c r="AE13" t="s">
        <v>262</v>
      </c>
      <c r="AF13">
        <v>2</v>
      </c>
      <c r="AG13">
        <v>-1</v>
      </c>
      <c r="AH13">
        <v>0</v>
      </c>
      <c r="AI13" t="s">
        <v>254</v>
      </c>
      <c r="AK13" t="s">
        <v>20</v>
      </c>
      <c r="AL13" t="s">
        <v>262</v>
      </c>
      <c r="AM13">
        <v>2</v>
      </c>
      <c r="AN13">
        <v>-1</v>
      </c>
      <c r="AO13">
        <v>0</v>
      </c>
      <c r="AP13" t="s">
        <v>248</v>
      </c>
    </row>
    <row r="14" spans="2:42" x14ac:dyDescent="0.3">
      <c r="B14" t="s">
        <v>20</v>
      </c>
      <c r="C14" t="s">
        <v>263</v>
      </c>
      <c r="D14">
        <v>1</v>
      </c>
      <c r="E14">
        <v>-1</v>
      </c>
      <c r="F14">
        <v>0</v>
      </c>
      <c r="G14" t="s">
        <v>254</v>
      </c>
      <c r="I14" t="s">
        <v>20</v>
      </c>
      <c r="J14" t="s">
        <v>263</v>
      </c>
      <c r="K14">
        <v>1</v>
      </c>
      <c r="L14">
        <v>-1</v>
      </c>
      <c r="M14">
        <v>0</v>
      </c>
      <c r="N14" t="s">
        <v>248</v>
      </c>
      <c r="P14" t="s">
        <v>20</v>
      </c>
      <c r="Q14" t="s">
        <v>263</v>
      </c>
      <c r="R14">
        <v>1</v>
      </c>
      <c r="S14">
        <v>-1</v>
      </c>
      <c r="T14">
        <v>0</v>
      </c>
      <c r="U14" t="s">
        <v>254</v>
      </c>
      <c r="W14" t="s">
        <v>20</v>
      </c>
      <c r="X14" t="s">
        <v>263</v>
      </c>
      <c r="Y14">
        <v>1</v>
      </c>
      <c r="Z14">
        <v>-1</v>
      </c>
      <c r="AA14">
        <v>0</v>
      </c>
      <c r="AB14" t="s">
        <v>248</v>
      </c>
      <c r="AD14" t="s">
        <v>20</v>
      </c>
      <c r="AE14" t="s">
        <v>263</v>
      </c>
      <c r="AF14">
        <v>1</v>
      </c>
      <c r="AG14">
        <v>-1</v>
      </c>
      <c r="AH14">
        <v>0</v>
      </c>
      <c r="AI14" t="s">
        <v>254</v>
      </c>
      <c r="AK14" t="s">
        <v>20</v>
      </c>
      <c r="AL14" t="s">
        <v>263</v>
      </c>
      <c r="AM14">
        <v>1</v>
      </c>
      <c r="AN14">
        <v>-1</v>
      </c>
      <c r="AO14">
        <v>0</v>
      </c>
      <c r="AP14" t="s">
        <v>248</v>
      </c>
    </row>
    <row r="15" spans="2:42" x14ac:dyDescent="0.3">
      <c r="B15" t="s">
        <v>20</v>
      </c>
      <c r="C15" t="s">
        <v>263</v>
      </c>
      <c r="D15">
        <v>2</v>
      </c>
      <c r="E15">
        <v>-1</v>
      </c>
      <c r="F15">
        <v>0</v>
      </c>
      <c r="G15" t="s">
        <v>254</v>
      </c>
      <c r="I15" t="s">
        <v>20</v>
      </c>
      <c r="J15" t="s">
        <v>263</v>
      </c>
      <c r="K15">
        <v>2</v>
      </c>
      <c r="L15">
        <v>-1</v>
      </c>
      <c r="M15">
        <v>0</v>
      </c>
      <c r="N15" t="s">
        <v>248</v>
      </c>
      <c r="P15" t="s">
        <v>20</v>
      </c>
      <c r="Q15" t="s">
        <v>263</v>
      </c>
      <c r="R15">
        <v>2</v>
      </c>
      <c r="S15">
        <v>-1</v>
      </c>
      <c r="T15">
        <v>0</v>
      </c>
      <c r="U15" t="s">
        <v>254</v>
      </c>
      <c r="W15" t="s">
        <v>20</v>
      </c>
      <c r="X15" t="s">
        <v>263</v>
      </c>
      <c r="Y15">
        <v>2</v>
      </c>
      <c r="Z15">
        <v>-1</v>
      </c>
      <c r="AA15">
        <v>0</v>
      </c>
      <c r="AB15" t="s">
        <v>248</v>
      </c>
      <c r="AD15" t="s">
        <v>20</v>
      </c>
      <c r="AE15" t="s">
        <v>263</v>
      </c>
      <c r="AF15">
        <v>2</v>
      </c>
      <c r="AG15">
        <v>-1</v>
      </c>
      <c r="AH15">
        <v>0</v>
      </c>
      <c r="AI15" t="s">
        <v>254</v>
      </c>
      <c r="AK15" t="s">
        <v>20</v>
      </c>
      <c r="AL15" t="s">
        <v>263</v>
      </c>
      <c r="AM15">
        <v>2</v>
      </c>
      <c r="AN15">
        <v>-1</v>
      </c>
      <c r="AO15">
        <v>0</v>
      </c>
      <c r="AP15" t="s">
        <v>248</v>
      </c>
    </row>
    <row r="16" spans="2:42" x14ac:dyDescent="0.3">
      <c r="B16" t="s">
        <v>20</v>
      </c>
      <c r="C16" t="s">
        <v>264</v>
      </c>
      <c r="D16">
        <v>1</v>
      </c>
      <c r="E16">
        <v>-1</v>
      </c>
      <c r="F16">
        <v>1</v>
      </c>
      <c r="G16">
        <v>1.1100000000000001</v>
      </c>
      <c r="I16" t="s">
        <v>20</v>
      </c>
      <c r="J16" t="s">
        <v>264</v>
      </c>
      <c r="K16">
        <v>1</v>
      </c>
      <c r="L16">
        <v>-1</v>
      </c>
      <c r="M16">
        <v>0</v>
      </c>
      <c r="N16" t="s">
        <v>248</v>
      </c>
      <c r="P16" t="s">
        <v>20</v>
      </c>
      <c r="Q16" t="s">
        <v>264</v>
      </c>
      <c r="R16">
        <v>1</v>
      </c>
      <c r="S16">
        <v>-1</v>
      </c>
      <c r="T16">
        <v>0</v>
      </c>
      <c r="U16" t="s">
        <v>254</v>
      </c>
      <c r="W16" t="s">
        <v>20</v>
      </c>
      <c r="X16" t="s">
        <v>264</v>
      </c>
      <c r="Y16">
        <v>1</v>
      </c>
      <c r="Z16">
        <v>-1</v>
      </c>
      <c r="AA16">
        <v>0</v>
      </c>
      <c r="AB16" t="s">
        <v>248</v>
      </c>
      <c r="AD16" t="s">
        <v>20</v>
      </c>
      <c r="AE16" t="s">
        <v>264</v>
      </c>
      <c r="AF16">
        <v>1</v>
      </c>
      <c r="AG16">
        <v>-1</v>
      </c>
      <c r="AH16">
        <v>0</v>
      </c>
      <c r="AI16" t="s">
        <v>254</v>
      </c>
      <c r="AK16" t="s">
        <v>20</v>
      </c>
      <c r="AL16" t="s">
        <v>264</v>
      </c>
      <c r="AM16">
        <v>1</v>
      </c>
      <c r="AN16">
        <v>-1</v>
      </c>
      <c r="AO16">
        <v>0</v>
      </c>
      <c r="AP16" t="s">
        <v>248</v>
      </c>
    </row>
    <row r="17" spans="2:42" x14ac:dyDescent="0.3">
      <c r="B17" t="s">
        <v>20</v>
      </c>
      <c r="C17" t="s">
        <v>264</v>
      </c>
      <c r="D17">
        <v>2</v>
      </c>
      <c r="E17">
        <v>-1</v>
      </c>
      <c r="F17">
        <v>0</v>
      </c>
      <c r="G17" t="s">
        <v>254</v>
      </c>
      <c r="I17" t="s">
        <v>20</v>
      </c>
      <c r="J17" t="s">
        <v>264</v>
      </c>
      <c r="K17">
        <v>2</v>
      </c>
      <c r="L17">
        <v>-1</v>
      </c>
      <c r="M17">
        <v>0</v>
      </c>
      <c r="N17" t="s">
        <v>248</v>
      </c>
      <c r="P17" t="s">
        <v>20</v>
      </c>
      <c r="Q17" t="s">
        <v>264</v>
      </c>
      <c r="R17">
        <v>2</v>
      </c>
      <c r="S17">
        <v>-1</v>
      </c>
      <c r="T17">
        <v>0</v>
      </c>
      <c r="U17" t="s">
        <v>254</v>
      </c>
      <c r="W17" t="s">
        <v>20</v>
      </c>
      <c r="X17" t="s">
        <v>264</v>
      </c>
      <c r="Y17">
        <v>2</v>
      </c>
      <c r="Z17">
        <v>-1</v>
      </c>
      <c r="AA17">
        <v>0</v>
      </c>
      <c r="AB17" t="s">
        <v>248</v>
      </c>
      <c r="AD17" t="s">
        <v>20</v>
      </c>
      <c r="AE17" t="s">
        <v>264</v>
      </c>
      <c r="AF17">
        <v>2</v>
      </c>
      <c r="AG17">
        <v>-1</v>
      </c>
      <c r="AH17">
        <v>0</v>
      </c>
      <c r="AI17" t="s">
        <v>254</v>
      </c>
      <c r="AK17" t="s">
        <v>20</v>
      </c>
      <c r="AL17" t="s">
        <v>264</v>
      </c>
      <c r="AM17">
        <v>2</v>
      </c>
      <c r="AN17">
        <v>-1</v>
      </c>
      <c r="AO17">
        <v>0</v>
      </c>
      <c r="AP17" t="s">
        <v>248</v>
      </c>
    </row>
    <row r="18" spans="2:42" x14ac:dyDescent="0.3">
      <c r="B18" t="s">
        <v>20</v>
      </c>
      <c r="C18" t="s">
        <v>265</v>
      </c>
      <c r="D18">
        <v>1</v>
      </c>
      <c r="E18">
        <v>-1</v>
      </c>
      <c r="F18">
        <v>0</v>
      </c>
      <c r="G18" t="s">
        <v>254</v>
      </c>
      <c r="I18" t="s">
        <v>20</v>
      </c>
      <c r="J18" t="s">
        <v>265</v>
      </c>
      <c r="K18">
        <v>1</v>
      </c>
      <c r="L18">
        <v>-1</v>
      </c>
      <c r="M18">
        <v>0</v>
      </c>
      <c r="N18" t="s">
        <v>248</v>
      </c>
      <c r="P18" t="s">
        <v>20</v>
      </c>
      <c r="Q18" t="s">
        <v>265</v>
      </c>
      <c r="R18">
        <v>1</v>
      </c>
      <c r="S18">
        <v>-1</v>
      </c>
      <c r="T18">
        <v>0</v>
      </c>
      <c r="U18" t="s">
        <v>254</v>
      </c>
      <c r="W18" t="s">
        <v>20</v>
      </c>
      <c r="X18" t="s">
        <v>265</v>
      </c>
      <c r="Y18">
        <v>1</v>
      </c>
      <c r="Z18">
        <v>-1</v>
      </c>
      <c r="AA18">
        <v>0</v>
      </c>
      <c r="AB18" t="s">
        <v>248</v>
      </c>
      <c r="AD18" t="s">
        <v>20</v>
      </c>
      <c r="AE18" t="s">
        <v>265</v>
      </c>
      <c r="AF18">
        <v>1</v>
      </c>
      <c r="AG18">
        <v>-1</v>
      </c>
      <c r="AH18">
        <v>0</v>
      </c>
      <c r="AI18" t="s">
        <v>254</v>
      </c>
      <c r="AK18" t="s">
        <v>20</v>
      </c>
      <c r="AL18" t="s">
        <v>265</v>
      </c>
      <c r="AM18">
        <v>1</v>
      </c>
      <c r="AN18">
        <v>-1</v>
      </c>
      <c r="AO18">
        <v>0</v>
      </c>
      <c r="AP18" t="s">
        <v>248</v>
      </c>
    </row>
    <row r="19" spans="2:42" x14ac:dyDescent="0.3">
      <c r="B19" t="s">
        <v>20</v>
      </c>
      <c r="C19" t="s">
        <v>265</v>
      </c>
      <c r="D19">
        <v>2</v>
      </c>
      <c r="E19">
        <v>-1</v>
      </c>
      <c r="F19">
        <v>1</v>
      </c>
      <c r="G19">
        <v>1.1100000000000001</v>
      </c>
      <c r="I19" t="s">
        <v>20</v>
      </c>
      <c r="J19" t="s">
        <v>265</v>
      </c>
      <c r="K19">
        <v>2</v>
      </c>
      <c r="L19">
        <v>-1</v>
      </c>
      <c r="M19">
        <v>0</v>
      </c>
      <c r="N19" t="s">
        <v>248</v>
      </c>
      <c r="P19" t="s">
        <v>20</v>
      </c>
      <c r="Q19" t="s">
        <v>265</v>
      </c>
      <c r="R19">
        <v>2</v>
      </c>
      <c r="S19">
        <v>-1</v>
      </c>
      <c r="T19">
        <v>0</v>
      </c>
      <c r="U19" t="s">
        <v>254</v>
      </c>
      <c r="W19" t="s">
        <v>20</v>
      </c>
      <c r="X19" t="s">
        <v>265</v>
      </c>
      <c r="Y19">
        <v>2</v>
      </c>
      <c r="Z19">
        <v>-1</v>
      </c>
      <c r="AA19">
        <v>0</v>
      </c>
      <c r="AB19" t="s">
        <v>248</v>
      </c>
      <c r="AD19" t="s">
        <v>20</v>
      </c>
      <c r="AE19" t="s">
        <v>265</v>
      </c>
      <c r="AF19">
        <v>2</v>
      </c>
      <c r="AG19">
        <v>-1</v>
      </c>
      <c r="AH19">
        <v>0</v>
      </c>
      <c r="AI19" t="s">
        <v>254</v>
      </c>
      <c r="AK19" t="s">
        <v>20</v>
      </c>
      <c r="AL19" t="s">
        <v>265</v>
      </c>
      <c r="AM19">
        <v>2</v>
      </c>
      <c r="AN19">
        <v>-1</v>
      </c>
      <c r="AO19">
        <v>0</v>
      </c>
      <c r="AP19" t="s">
        <v>248</v>
      </c>
    </row>
    <row r="20" spans="2:42" x14ac:dyDescent="0.3">
      <c r="B20" t="s">
        <v>21</v>
      </c>
      <c r="C20" t="s">
        <v>262</v>
      </c>
      <c r="D20">
        <v>1</v>
      </c>
      <c r="E20">
        <v>-1</v>
      </c>
      <c r="F20">
        <v>0</v>
      </c>
      <c r="G20" t="s">
        <v>254</v>
      </c>
      <c r="I20" t="s">
        <v>21</v>
      </c>
      <c r="J20" t="s">
        <v>262</v>
      </c>
      <c r="K20">
        <v>1</v>
      </c>
      <c r="L20">
        <v>-1</v>
      </c>
      <c r="M20">
        <v>1</v>
      </c>
      <c r="N20">
        <v>2.11</v>
      </c>
      <c r="P20" t="s">
        <v>21</v>
      </c>
      <c r="Q20" t="s">
        <v>262</v>
      </c>
      <c r="R20">
        <v>1</v>
      </c>
      <c r="S20">
        <v>-1</v>
      </c>
      <c r="T20">
        <v>60</v>
      </c>
      <c r="U20">
        <v>2.89</v>
      </c>
      <c r="W20" t="s">
        <v>21</v>
      </c>
      <c r="X20" t="s">
        <v>262</v>
      </c>
      <c r="Y20">
        <v>1</v>
      </c>
      <c r="Z20">
        <v>-2</v>
      </c>
      <c r="AA20">
        <v>300</v>
      </c>
      <c r="AB20">
        <v>5.59</v>
      </c>
      <c r="AD20" t="s">
        <v>21</v>
      </c>
      <c r="AE20" t="s">
        <v>262</v>
      </c>
      <c r="AF20">
        <v>1</v>
      </c>
      <c r="AG20">
        <v>-1</v>
      </c>
      <c r="AH20">
        <v>0</v>
      </c>
      <c r="AI20" t="s">
        <v>254</v>
      </c>
      <c r="AK20" t="s">
        <v>21</v>
      </c>
      <c r="AL20" t="s">
        <v>262</v>
      </c>
      <c r="AM20">
        <v>1</v>
      </c>
      <c r="AN20">
        <v>-1</v>
      </c>
      <c r="AO20">
        <v>0</v>
      </c>
      <c r="AP20" t="s">
        <v>248</v>
      </c>
    </row>
    <row r="21" spans="2:42" x14ac:dyDescent="0.3">
      <c r="B21" t="s">
        <v>21</v>
      </c>
      <c r="C21" t="s">
        <v>262</v>
      </c>
      <c r="D21">
        <v>2</v>
      </c>
      <c r="E21">
        <v>-1</v>
      </c>
      <c r="F21">
        <v>3</v>
      </c>
      <c r="G21">
        <v>1.59</v>
      </c>
      <c r="I21" t="s">
        <v>21</v>
      </c>
      <c r="J21" t="s">
        <v>262</v>
      </c>
      <c r="K21">
        <v>2</v>
      </c>
      <c r="L21">
        <v>-1</v>
      </c>
      <c r="M21">
        <v>0</v>
      </c>
      <c r="N21" t="s">
        <v>248</v>
      </c>
      <c r="P21" t="s">
        <v>21</v>
      </c>
      <c r="Q21" t="s">
        <v>262</v>
      </c>
      <c r="R21">
        <v>2</v>
      </c>
      <c r="S21">
        <v>-1</v>
      </c>
      <c r="T21">
        <v>0</v>
      </c>
      <c r="U21" t="s">
        <v>254</v>
      </c>
      <c r="W21" t="s">
        <v>21</v>
      </c>
      <c r="X21" t="s">
        <v>262</v>
      </c>
      <c r="Y21">
        <v>2</v>
      </c>
      <c r="Z21">
        <v>-3</v>
      </c>
      <c r="AA21">
        <v>150</v>
      </c>
      <c r="AB21">
        <v>6.29</v>
      </c>
      <c r="AD21" t="s">
        <v>21</v>
      </c>
      <c r="AE21" t="s">
        <v>262</v>
      </c>
      <c r="AF21">
        <v>2</v>
      </c>
      <c r="AG21">
        <v>-1</v>
      </c>
      <c r="AH21">
        <v>0</v>
      </c>
      <c r="AI21" t="s">
        <v>254</v>
      </c>
      <c r="AK21" t="s">
        <v>21</v>
      </c>
      <c r="AL21" t="s">
        <v>262</v>
      </c>
      <c r="AM21">
        <v>2</v>
      </c>
      <c r="AN21">
        <v>-1</v>
      </c>
      <c r="AO21">
        <v>0</v>
      </c>
      <c r="AP21" t="s">
        <v>248</v>
      </c>
    </row>
    <row r="22" spans="2:42" x14ac:dyDescent="0.3">
      <c r="B22" t="s">
        <v>21</v>
      </c>
      <c r="C22" t="s">
        <v>263</v>
      </c>
      <c r="D22">
        <v>1</v>
      </c>
      <c r="E22">
        <v>-1</v>
      </c>
      <c r="F22">
        <v>2</v>
      </c>
      <c r="G22">
        <v>1.41</v>
      </c>
      <c r="I22" t="s">
        <v>21</v>
      </c>
      <c r="J22" t="s">
        <v>263</v>
      </c>
      <c r="K22">
        <v>1</v>
      </c>
      <c r="L22">
        <v>-1</v>
      </c>
      <c r="M22">
        <v>0</v>
      </c>
      <c r="N22" t="s">
        <v>248</v>
      </c>
      <c r="P22" t="s">
        <v>21</v>
      </c>
      <c r="Q22" t="s">
        <v>263</v>
      </c>
      <c r="R22">
        <v>1</v>
      </c>
      <c r="S22">
        <v>-1</v>
      </c>
      <c r="T22">
        <v>20</v>
      </c>
      <c r="U22">
        <v>2.41</v>
      </c>
      <c r="W22" t="s">
        <v>21</v>
      </c>
      <c r="X22" t="s">
        <v>263</v>
      </c>
      <c r="Y22">
        <v>1</v>
      </c>
      <c r="Z22">
        <v>-2</v>
      </c>
      <c r="AA22">
        <v>220</v>
      </c>
      <c r="AB22">
        <v>5.46</v>
      </c>
      <c r="AD22" t="s">
        <v>21</v>
      </c>
      <c r="AE22" t="s">
        <v>263</v>
      </c>
      <c r="AF22">
        <v>1</v>
      </c>
      <c r="AG22">
        <v>-1</v>
      </c>
      <c r="AH22">
        <v>0</v>
      </c>
      <c r="AI22" t="s">
        <v>254</v>
      </c>
      <c r="AK22" t="s">
        <v>21</v>
      </c>
      <c r="AL22" t="s">
        <v>263</v>
      </c>
      <c r="AM22">
        <v>1</v>
      </c>
      <c r="AN22">
        <v>-1</v>
      </c>
      <c r="AO22">
        <v>0</v>
      </c>
      <c r="AP22" t="s">
        <v>248</v>
      </c>
    </row>
    <row r="23" spans="2:42" x14ac:dyDescent="0.3">
      <c r="B23" t="s">
        <v>21</v>
      </c>
      <c r="C23" t="s">
        <v>263</v>
      </c>
      <c r="D23">
        <v>2</v>
      </c>
      <c r="E23">
        <v>-1</v>
      </c>
      <c r="F23">
        <v>0</v>
      </c>
      <c r="G23" t="s">
        <v>254</v>
      </c>
      <c r="I23" t="s">
        <v>21</v>
      </c>
      <c r="J23" t="s">
        <v>263</v>
      </c>
      <c r="K23">
        <v>2</v>
      </c>
      <c r="L23">
        <v>-1</v>
      </c>
      <c r="M23">
        <v>1</v>
      </c>
      <c r="N23">
        <v>2.11</v>
      </c>
      <c r="P23" t="s">
        <v>21</v>
      </c>
      <c r="Q23" t="s">
        <v>263</v>
      </c>
      <c r="R23">
        <v>2</v>
      </c>
      <c r="S23">
        <v>-1</v>
      </c>
      <c r="T23">
        <v>0</v>
      </c>
      <c r="U23" t="s">
        <v>254</v>
      </c>
      <c r="W23" t="s">
        <v>21</v>
      </c>
      <c r="X23" t="s">
        <v>263</v>
      </c>
      <c r="Y23">
        <v>2</v>
      </c>
      <c r="Z23">
        <v>-3</v>
      </c>
      <c r="AA23">
        <v>180</v>
      </c>
      <c r="AB23">
        <v>6.37</v>
      </c>
      <c r="AD23" t="s">
        <v>21</v>
      </c>
      <c r="AE23" t="s">
        <v>263</v>
      </c>
      <c r="AF23">
        <v>2</v>
      </c>
      <c r="AG23">
        <v>-1</v>
      </c>
      <c r="AH23">
        <v>0</v>
      </c>
      <c r="AI23" t="s">
        <v>254</v>
      </c>
      <c r="AK23" t="s">
        <v>21</v>
      </c>
      <c r="AL23" t="s">
        <v>263</v>
      </c>
      <c r="AM23">
        <v>2</v>
      </c>
      <c r="AN23">
        <v>-1</v>
      </c>
      <c r="AO23">
        <v>0</v>
      </c>
      <c r="AP23" t="s">
        <v>248</v>
      </c>
    </row>
    <row r="24" spans="2:42" x14ac:dyDescent="0.3">
      <c r="B24" t="s">
        <v>21</v>
      </c>
      <c r="C24" t="s">
        <v>264</v>
      </c>
      <c r="D24">
        <v>1</v>
      </c>
      <c r="E24">
        <v>-1</v>
      </c>
      <c r="F24">
        <v>0</v>
      </c>
      <c r="G24" t="s">
        <v>254</v>
      </c>
      <c r="I24" t="s">
        <v>21</v>
      </c>
      <c r="J24" t="s">
        <v>264</v>
      </c>
      <c r="K24">
        <v>1</v>
      </c>
      <c r="L24">
        <v>-1</v>
      </c>
      <c r="M24">
        <v>2</v>
      </c>
      <c r="N24">
        <v>2.41</v>
      </c>
      <c r="P24" t="s">
        <v>21</v>
      </c>
      <c r="Q24" t="s">
        <v>264</v>
      </c>
      <c r="R24">
        <v>1</v>
      </c>
      <c r="S24">
        <v>-1</v>
      </c>
      <c r="T24">
        <v>0</v>
      </c>
      <c r="U24" t="s">
        <v>254</v>
      </c>
      <c r="W24" t="s">
        <v>21</v>
      </c>
      <c r="X24" t="s">
        <v>264</v>
      </c>
      <c r="Y24">
        <v>1</v>
      </c>
      <c r="Z24">
        <v>-2</v>
      </c>
      <c r="AA24">
        <v>101</v>
      </c>
      <c r="AB24">
        <v>5.12</v>
      </c>
      <c r="AD24" t="s">
        <v>21</v>
      </c>
      <c r="AE24" t="s">
        <v>264</v>
      </c>
      <c r="AF24">
        <v>1</v>
      </c>
      <c r="AG24">
        <v>-1</v>
      </c>
      <c r="AH24">
        <v>0</v>
      </c>
      <c r="AI24" t="s">
        <v>254</v>
      </c>
      <c r="AK24" t="s">
        <v>21</v>
      </c>
      <c r="AL24" t="s">
        <v>264</v>
      </c>
      <c r="AM24">
        <v>1</v>
      </c>
      <c r="AN24">
        <v>-1</v>
      </c>
      <c r="AO24">
        <v>0</v>
      </c>
      <c r="AP24" t="s">
        <v>248</v>
      </c>
    </row>
    <row r="25" spans="2:42" x14ac:dyDescent="0.3">
      <c r="B25" t="s">
        <v>21</v>
      </c>
      <c r="C25" t="s">
        <v>264</v>
      </c>
      <c r="D25">
        <v>2</v>
      </c>
      <c r="E25">
        <v>-1</v>
      </c>
      <c r="F25">
        <v>0</v>
      </c>
      <c r="G25" t="s">
        <v>254</v>
      </c>
      <c r="I25" t="s">
        <v>21</v>
      </c>
      <c r="J25" t="s">
        <v>264</v>
      </c>
      <c r="K25">
        <v>2</v>
      </c>
      <c r="L25">
        <v>-1</v>
      </c>
      <c r="M25">
        <v>0</v>
      </c>
      <c r="N25" t="s">
        <v>248</v>
      </c>
      <c r="P25" t="s">
        <v>21</v>
      </c>
      <c r="Q25" t="s">
        <v>264</v>
      </c>
      <c r="R25">
        <v>2</v>
      </c>
      <c r="S25">
        <v>-1</v>
      </c>
      <c r="T25">
        <v>0</v>
      </c>
      <c r="U25" t="s">
        <v>254</v>
      </c>
      <c r="W25" t="s">
        <v>21</v>
      </c>
      <c r="X25" t="s">
        <v>264</v>
      </c>
      <c r="Y25">
        <v>2</v>
      </c>
      <c r="Z25">
        <v>-2</v>
      </c>
      <c r="AA25">
        <v>112</v>
      </c>
      <c r="AB25">
        <v>5.16</v>
      </c>
      <c r="AD25" t="s">
        <v>21</v>
      </c>
      <c r="AE25" t="s">
        <v>264</v>
      </c>
      <c r="AF25">
        <v>2</v>
      </c>
      <c r="AG25">
        <v>-1</v>
      </c>
      <c r="AH25">
        <v>0</v>
      </c>
      <c r="AI25" t="s">
        <v>254</v>
      </c>
      <c r="AK25" t="s">
        <v>21</v>
      </c>
      <c r="AL25" t="s">
        <v>264</v>
      </c>
      <c r="AM25">
        <v>2</v>
      </c>
      <c r="AN25">
        <v>-1</v>
      </c>
      <c r="AO25">
        <v>0</v>
      </c>
      <c r="AP25" t="s">
        <v>248</v>
      </c>
    </row>
    <row r="26" spans="2:42" x14ac:dyDescent="0.3">
      <c r="B26" t="s">
        <v>21</v>
      </c>
      <c r="C26" t="s">
        <v>265</v>
      </c>
      <c r="D26">
        <v>1</v>
      </c>
      <c r="E26">
        <v>-1</v>
      </c>
      <c r="F26">
        <v>0</v>
      </c>
      <c r="G26" t="s">
        <v>254</v>
      </c>
      <c r="I26" t="s">
        <v>21</v>
      </c>
      <c r="J26" t="s">
        <v>265</v>
      </c>
      <c r="K26">
        <v>1</v>
      </c>
      <c r="L26">
        <v>-1</v>
      </c>
      <c r="M26">
        <v>2</v>
      </c>
      <c r="N26">
        <v>2.41</v>
      </c>
      <c r="P26" t="s">
        <v>21</v>
      </c>
      <c r="Q26" t="s">
        <v>265</v>
      </c>
      <c r="R26">
        <v>1</v>
      </c>
      <c r="S26">
        <v>-1</v>
      </c>
      <c r="T26">
        <v>0</v>
      </c>
      <c r="U26" t="s">
        <v>254</v>
      </c>
      <c r="W26" t="s">
        <v>21</v>
      </c>
      <c r="X26" t="s">
        <v>265</v>
      </c>
      <c r="Y26">
        <v>1</v>
      </c>
      <c r="Z26">
        <v>-2</v>
      </c>
      <c r="AA26">
        <v>79</v>
      </c>
      <c r="AB26">
        <v>5.01</v>
      </c>
      <c r="AD26" t="s">
        <v>21</v>
      </c>
      <c r="AE26" t="s">
        <v>265</v>
      </c>
      <c r="AF26">
        <v>1</v>
      </c>
      <c r="AG26">
        <v>-1</v>
      </c>
      <c r="AH26">
        <v>0</v>
      </c>
      <c r="AI26" t="s">
        <v>254</v>
      </c>
      <c r="AK26" t="s">
        <v>21</v>
      </c>
      <c r="AL26" t="s">
        <v>265</v>
      </c>
      <c r="AM26">
        <v>1</v>
      </c>
      <c r="AN26">
        <v>-1</v>
      </c>
      <c r="AO26">
        <v>0</v>
      </c>
      <c r="AP26" t="s">
        <v>248</v>
      </c>
    </row>
    <row r="27" spans="2:42" x14ac:dyDescent="0.3">
      <c r="B27" t="s">
        <v>21</v>
      </c>
      <c r="C27" t="s">
        <v>265</v>
      </c>
      <c r="D27">
        <v>2</v>
      </c>
      <c r="E27">
        <v>-1</v>
      </c>
      <c r="F27">
        <v>0</v>
      </c>
      <c r="G27" t="s">
        <v>254</v>
      </c>
      <c r="I27" t="s">
        <v>21</v>
      </c>
      <c r="J27" t="s">
        <v>265</v>
      </c>
      <c r="K27">
        <v>2</v>
      </c>
      <c r="L27">
        <v>-1</v>
      </c>
      <c r="M27">
        <v>0</v>
      </c>
      <c r="N27" t="s">
        <v>248</v>
      </c>
      <c r="P27" t="s">
        <v>21</v>
      </c>
      <c r="Q27" t="s">
        <v>265</v>
      </c>
      <c r="R27">
        <v>2</v>
      </c>
      <c r="S27">
        <v>-1</v>
      </c>
      <c r="T27">
        <v>0</v>
      </c>
      <c r="U27" t="s">
        <v>254</v>
      </c>
      <c r="W27" t="s">
        <v>21</v>
      </c>
      <c r="X27" t="s">
        <v>265</v>
      </c>
      <c r="Y27">
        <v>2</v>
      </c>
      <c r="Z27">
        <v>-3</v>
      </c>
      <c r="AA27">
        <v>180</v>
      </c>
      <c r="AB27">
        <v>6.37</v>
      </c>
      <c r="AD27" t="s">
        <v>21</v>
      </c>
      <c r="AE27" t="s">
        <v>265</v>
      </c>
      <c r="AF27">
        <v>2</v>
      </c>
      <c r="AG27">
        <v>-1</v>
      </c>
      <c r="AH27">
        <v>0</v>
      </c>
      <c r="AI27" t="s">
        <v>254</v>
      </c>
      <c r="AK27" t="s">
        <v>21</v>
      </c>
      <c r="AL27" t="s">
        <v>265</v>
      </c>
      <c r="AM27">
        <v>2</v>
      </c>
      <c r="AN27">
        <v>-1</v>
      </c>
      <c r="AO27">
        <v>0</v>
      </c>
      <c r="AP27" t="s">
        <v>248</v>
      </c>
    </row>
    <row r="30" spans="2:42" x14ac:dyDescent="0.3">
      <c r="I30" s="58"/>
    </row>
    <row r="31" spans="2:42" x14ac:dyDescent="0.3">
      <c r="I31"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F77F1C19D18E42ACBEE57B6800BB08" ma:contentTypeVersion="18" ma:contentTypeDescription="Crear nuevo documento." ma:contentTypeScope="" ma:versionID="4d09bb9d96ad63ee80f8228e3d968611">
  <xsd:schema xmlns:xsd="http://www.w3.org/2001/XMLSchema" xmlns:xs="http://www.w3.org/2001/XMLSchema" xmlns:p="http://schemas.microsoft.com/office/2006/metadata/properties" xmlns:ns3="f22b0806-b992-4967-aae3-530fa7e23b46" xmlns:ns4="303055e5-0514-4250-8d29-6315edf60265" targetNamespace="http://schemas.microsoft.com/office/2006/metadata/properties" ma:root="true" ma:fieldsID="80071dcbc31b2675e02885f58b585b0c" ns3:_="" ns4:_="">
    <xsd:import namespace="f22b0806-b992-4967-aae3-530fa7e23b46"/>
    <xsd:import namespace="303055e5-0514-4250-8d29-6315edf6026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AutoKeyPoints" minOccurs="0"/>
                <xsd:element ref="ns4:MediaServiceKeyPoints"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b0806-b992-4967-aae3-530fa7e23b4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3055e5-0514-4250-8d29-6315edf6026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03055e5-0514-4250-8d29-6315edf6026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C50CE-D6A2-47B5-8C4F-07C628B70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b0806-b992-4967-aae3-530fa7e23b46"/>
    <ds:schemaRef ds:uri="303055e5-0514-4250-8d29-6315edf60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FFF9B9-C26A-477A-98EF-20875C123E9B}">
  <ds:schemaRefs>
    <ds:schemaRef ds:uri="http://purl.org/dc/terms/"/>
    <ds:schemaRef ds:uri="http://schemas.microsoft.com/office/2006/documentManagement/types"/>
    <ds:schemaRef ds:uri="303055e5-0514-4250-8d29-6315edf60265"/>
    <ds:schemaRef ds:uri="http://purl.org/dc/dcmitype/"/>
    <ds:schemaRef ds:uri="http://schemas.microsoft.com/office/infopath/2007/PartnerControls"/>
    <ds:schemaRef ds:uri="http://purl.org/dc/elements/1.1/"/>
    <ds:schemaRef ds:uri="http://schemas.openxmlformats.org/package/2006/metadata/core-properties"/>
    <ds:schemaRef ds:uri="f22b0806-b992-4967-aae3-530fa7e23b4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FC8D39E-DBF3-4FA3-BEF1-B6168957EE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Metadata</vt:lpstr>
      <vt:lpstr>Proximate composition- mineral</vt:lpstr>
      <vt:lpstr>TP, ACY, ABTS</vt:lpstr>
      <vt:lpstr> HPLC-QTOF</vt:lpstr>
      <vt:lpstr>Anthocyanins quantification</vt:lpstr>
      <vt:lpstr>Polyphenols quantification</vt:lpstr>
      <vt:lpstr>Microbial status NT</vt:lpstr>
      <vt:lpstr>Heat treat. microbial status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 ORTEGA HERAS</dc:creator>
  <cp:keywords/>
  <dc:description/>
  <cp:lastModifiedBy>BEATRIZ MELERO GIL</cp:lastModifiedBy>
  <cp:revision/>
  <dcterms:created xsi:type="dcterms:W3CDTF">2026-05-12T08:16:18Z</dcterms:created>
  <dcterms:modified xsi:type="dcterms:W3CDTF">2026-05-24T17:22:59Z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0x010100ABF77F1C19D18E42ACBEE57B6800BB08</vt:lpwstr>
  </property>
</Properties>
</file>